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41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4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43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44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45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46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47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48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49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50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n\Downloads\"/>
    </mc:Choice>
  </mc:AlternateContent>
  <bookViews>
    <workbookView xWindow="0" yWindow="0" windowWidth="20490" windowHeight="7755" tabRatio="500"/>
  </bookViews>
  <sheets>
    <sheet name="AL" sheetId="1" r:id="rId1"/>
    <sheet name="AK" sheetId="5" r:id="rId2"/>
    <sheet name="AZ" sheetId="6" r:id="rId3"/>
    <sheet name="AR" sheetId="7" r:id="rId4"/>
    <sheet name="CA" sheetId="8" r:id="rId5"/>
    <sheet name="CO" sheetId="9" r:id="rId6"/>
    <sheet name="CT" sheetId="10" r:id="rId7"/>
    <sheet name="DE" sheetId="11" r:id="rId8"/>
    <sheet name="FL" sheetId="12" r:id="rId9"/>
    <sheet name="GA" sheetId="13" r:id="rId10"/>
    <sheet name="HI" sheetId="14" r:id="rId11"/>
    <sheet name="ID" sheetId="15" r:id="rId12"/>
    <sheet name="IL" sheetId="16" r:id="rId13"/>
    <sheet name="IN" sheetId="17" r:id="rId14"/>
    <sheet name="IA" sheetId="18" r:id="rId15"/>
    <sheet name="KS" sheetId="19" r:id="rId16"/>
    <sheet name="KY" sheetId="20" r:id="rId17"/>
    <sheet name="LA" sheetId="21" r:id="rId18"/>
    <sheet name="ME" sheetId="22" r:id="rId19"/>
    <sheet name="MD" sheetId="23" r:id="rId20"/>
    <sheet name="MA" sheetId="24" r:id="rId21"/>
    <sheet name="MI" sheetId="25" r:id="rId22"/>
    <sheet name="MN" sheetId="26" r:id="rId23"/>
    <sheet name="MS" sheetId="27" r:id="rId24"/>
    <sheet name="MO" sheetId="28" r:id="rId25"/>
    <sheet name="MT" sheetId="29" r:id="rId26"/>
    <sheet name="NE" sheetId="30" r:id="rId27"/>
    <sheet name="NV" sheetId="31" r:id="rId28"/>
    <sheet name="NH" sheetId="32" r:id="rId29"/>
    <sheet name="NJ" sheetId="33" r:id="rId30"/>
    <sheet name="NM" sheetId="34" r:id="rId31"/>
    <sheet name="NY" sheetId="35" r:id="rId32"/>
    <sheet name="NC" sheetId="36" r:id="rId33"/>
    <sheet name="ND" sheetId="37" r:id="rId34"/>
    <sheet name="OH" sheetId="38" r:id="rId35"/>
    <sheet name="OK" sheetId="39" r:id="rId36"/>
    <sheet name="OR" sheetId="40" r:id="rId37"/>
    <sheet name="PA" sheetId="41" r:id="rId38"/>
    <sheet name="RI" sheetId="43" r:id="rId39"/>
    <sheet name="SC" sheetId="44" r:id="rId40"/>
    <sheet name="SD" sheetId="45" r:id="rId41"/>
    <sheet name="TN" sheetId="46" r:id="rId42"/>
    <sheet name="TX" sheetId="47" r:id="rId43"/>
    <sheet name="UT" sheetId="48" r:id="rId44"/>
    <sheet name="VT" sheetId="49" r:id="rId45"/>
    <sheet name="VA" sheetId="50" r:id="rId46"/>
    <sheet name="WA" sheetId="51" r:id="rId47"/>
    <sheet name="WV" sheetId="52" r:id="rId48"/>
    <sheet name="WI" sheetId="53" r:id="rId49"/>
    <sheet name="WY" sheetId="54" r:id="rId50"/>
    <sheet name="Subnational Data" sheetId="2" r:id="rId51"/>
    <sheet name="Scores Over Time" sheetId="3" r:id="rId52"/>
    <sheet name="1997-2014 Scores and Ranks" sheetId="4" r:id="rId5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54" l="1"/>
  <c r="G22" i="54"/>
  <c r="F22" i="54"/>
  <c r="H21" i="54"/>
  <c r="G21" i="54"/>
  <c r="F21" i="54"/>
  <c r="H20" i="54"/>
  <c r="G20" i="54"/>
  <c r="F20" i="54"/>
  <c r="G19" i="54"/>
  <c r="F19" i="54"/>
  <c r="H16" i="54"/>
  <c r="G16" i="54"/>
  <c r="F16" i="54"/>
  <c r="H15" i="54"/>
  <c r="G15" i="54"/>
  <c r="F15" i="54"/>
  <c r="H14" i="54"/>
  <c r="H13" i="54"/>
  <c r="G13" i="54"/>
  <c r="F13" i="54"/>
  <c r="H12" i="54"/>
  <c r="G12" i="54"/>
  <c r="F12" i="54"/>
  <c r="G11" i="54"/>
  <c r="F11" i="54"/>
  <c r="H8" i="54"/>
  <c r="G8" i="54"/>
  <c r="F8" i="54"/>
  <c r="H7" i="54"/>
  <c r="G7" i="54"/>
  <c r="F7" i="54"/>
  <c r="H6" i="54"/>
  <c r="G6" i="54"/>
  <c r="F6" i="54"/>
  <c r="G5" i="54"/>
  <c r="F5" i="54"/>
  <c r="H22" i="53"/>
  <c r="G22" i="53"/>
  <c r="F22" i="53"/>
  <c r="H21" i="53"/>
  <c r="G21" i="53"/>
  <c r="F21" i="53"/>
  <c r="H20" i="53"/>
  <c r="G20" i="53"/>
  <c r="F20" i="53"/>
  <c r="G19" i="53"/>
  <c r="F19" i="53"/>
  <c r="H16" i="53"/>
  <c r="G16" i="53"/>
  <c r="F16" i="53"/>
  <c r="H15" i="53"/>
  <c r="G15" i="53"/>
  <c r="F15" i="53"/>
  <c r="H14" i="53"/>
  <c r="H13" i="53"/>
  <c r="G13" i="53"/>
  <c r="F13" i="53"/>
  <c r="H12" i="53"/>
  <c r="G12" i="53"/>
  <c r="F12" i="53"/>
  <c r="G11" i="53"/>
  <c r="F11" i="53"/>
  <c r="H8" i="53"/>
  <c r="G8" i="53"/>
  <c r="F8" i="53"/>
  <c r="H7" i="53"/>
  <c r="G7" i="53"/>
  <c r="F7" i="53"/>
  <c r="H6" i="53"/>
  <c r="G6" i="53"/>
  <c r="F6" i="53"/>
  <c r="G5" i="53"/>
  <c r="F5" i="53"/>
  <c r="H22" i="52"/>
  <c r="G22" i="52"/>
  <c r="F22" i="52"/>
  <c r="H21" i="52"/>
  <c r="G21" i="52"/>
  <c r="F21" i="52"/>
  <c r="H20" i="52"/>
  <c r="G20" i="52"/>
  <c r="F20" i="52"/>
  <c r="G19" i="52"/>
  <c r="F19" i="52"/>
  <c r="H16" i="52"/>
  <c r="G16" i="52"/>
  <c r="F16" i="52"/>
  <c r="H15" i="52"/>
  <c r="G15" i="52"/>
  <c r="F15" i="52"/>
  <c r="H14" i="52"/>
  <c r="H13" i="52"/>
  <c r="G13" i="52"/>
  <c r="F13" i="52"/>
  <c r="H12" i="52"/>
  <c r="G12" i="52"/>
  <c r="F12" i="52"/>
  <c r="G11" i="52"/>
  <c r="F11" i="52"/>
  <c r="H8" i="52"/>
  <c r="G8" i="52"/>
  <c r="F8" i="52"/>
  <c r="H7" i="52"/>
  <c r="G7" i="52"/>
  <c r="F7" i="52"/>
  <c r="H6" i="52"/>
  <c r="G6" i="52"/>
  <c r="F6" i="52"/>
  <c r="G5" i="52"/>
  <c r="F5" i="52"/>
  <c r="H22" i="51"/>
  <c r="G22" i="51"/>
  <c r="F22" i="51"/>
  <c r="H21" i="51"/>
  <c r="G21" i="51"/>
  <c r="F21" i="51"/>
  <c r="H20" i="51"/>
  <c r="G20" i="51"/>
  <c r="F20" i="51"/>
  <c r="G19" i="51"/>
  <c r="F19" i="51"/>
  <c r="H16" i="51"/>
  <c r="G16" i="51"/>
  <c r="F16" i="51"/>
  <c r="H15" i="51"/>
  <c r="G15" i="51"/>
  <c r="F15" i="51"/>
  <c r="H14" i="51"/>
  <c r="H13" i="51"/>
  <c r="G13" i="51"/>
  <c r="F13" i="51"/>
  <c r="H12" i="51"/>
  <c r="G12" i="51"/>
  <c r="F12" i="51"/>
  <c r="G11" i="51"/>
  <c r="F11" i="51"/>
  <c r="H8" i="51"/>
  <c r="G8" i="51"/>
  <c r="F8" i="51"/>
  <c r="H7" i="51"/>
  <c r="G7" i="51"/>
  <c r="F7" i="51"/>
  <c r="H6" i="51"/>
  <c r="G6" i="51"/>
  <c r="F6" i="51"/>
  <c r="G5" i="51"/>
  <c r="F5" i="51"/>
  <c r="H22" i="50"/>
  <c r="G22" i="50"/>
  <c r="F22" i="50"/>
  <c r="H21" i="50"/>
  <c r="G21" i="50"/>
  <c r="F21" i="50"/>
  <c r="H20" i="50"/>
  <c r="G20" i="50"/>
  <c r="F20" i="50"/>
  <c r="G19" i="50"/>
  <c r="F19" i="50"/>
  <c r="H16" i="50"/>
  <c r="G16" i="50"/>
  <c r="F16" i="50"/>
  <c r="H15" i="50"/>
  <c r="G15" i="50"/>
  <c r="F15" i="50"/>
  <c r="H14" i="50"/>
  <c r="H13" i="50"/>
  <c r="G13" i="50"/>
  <c r="F13" i="50"/>
  <c r="H12" i="50"/>
  <c r="G12" i="50"/>
  <c r="F12" i="50"/>
  <c r="G11" i="50"/>
  <c r="F11" i="50"/>
  <c r="H8" i="50"/>
  <c r="G8" i="50"/>
  <c r="F8" i="50"/>
  <c r="H7" i="50"/>
  <c r="G7" i="50"/>
  <c r="F7" i="50"/>
  <c r="H6" i="50"/>
  <c r="G6" i="50"/>
  <c r="F6" i="50"/>
  <c r="G5" i="50"/>
  <c r="F5" i="50"/>
  <c r="H22" i="49"/>
  <c r="G22" i="49"/>
  <c r="F22" i="49"/>
  <c r="H21" i="49"/>
  <c r="G21" i="49"/>
  <c r="F21" i="49"/>
  <c r="H20" i="49"/>
  <c r="G20" i="49"/>
  <c r="F20" i="49"/>
  <c r="G19" i="49"/>
  <c r="F19" i="49"/>
  <c r="H16" i="49"/>
  <c r="G16" i="49"/>
  <c r="F16" i="49"/>
  <c r="H15" i="49"/>
  <c r="G15" i="49"/>
  <c r="F15" i="49"/>
  <c r="H14" i="49"/>
  <c r="H13" i="49"/>
  <c r="G13" i="49"/>
  <c r="F13" i="49"/>
  <c r="H12" i="49"/>
  <c r="G12" i="49"/>
  <c r="F12" i="49"/>
  <c r="G11" i="49"/>
  <c r="F11" i="49"/>
  <c r="H8" i="49"/>
  <c r="G8" i="49"/>
  <c r="F8" i="49"/>
  <c r="H7" i="49"/>
  <c r="G7" i="49"/>
  <c r="F7" i="49"/>
  <c r="H6" i="49"/>
  <c r="G6" i="49"/>
  <c r="F6" i="49"/>
  <c r="G5" i="49"/>
  <c r="F5" i="49"/>
  <c r="H22" i="48"/>
  <c r="G22" i="48"/>
  <c r="F22" i="48"/>
  <c r="H21" i="48"/>
  <c r="G21" i="48"/>
  <c r="F21" i="48"/>
  <c r="H20" i="48"/>
  <c r="G20" i="48"/>
  <c r="F20" i="48"/>
  <c r="G19" i="48"/>
  <c r="F19" i="48"/>
  <c r="H16" i="48"/>
  <c r="G16" i="48"/>
  <c r="F16" i="48"/>
  <c r="H15" i="48"/>
  <c r="G15" i="48"/>
  <c r="F15" i="48"/>
  <c r="H14" i="48"/>
  <c r="H13" i="48"/>
  <c r="G13" i="48"/>
  <c r="F13" i="48"/>
  <c r="H12" i="48"/>
  <c r="G12" i="48"/>
  <c r="F12" i="48"/>
  <c r="G11" i="48"/>
  <c r="F11" i="48"/>
  <c r="H8" i="48"/>
  <c r="G8" i="48"/>
  <c r="F8" i="48"/>
  <c r="H7" i="48"/>
  <c r="G7" i="48"/>
  <c r="F7" i="48"/>
  <c r="H6" i="48"/>
  <c r="G6" i="48"/>
  <c r="F6" i="48"/>
  <c r="G5" i="48"/>
  <c r="F5" i="48"/>
  <c r="H22" i="47"/>
  <c r="G22" i="47"/>
  <c r="F22" i="47"/>
  <c r="H21" i="47"/>
  <c r="G21" i="47"/>
  <c r="F21" i="47"/>
  <c r="H20" i="47"/>
  <c r="G20" i="47"/>
  <c r="F20" i="47"/>
  <c r="G19" i="47"/>
  <c r="F19" i="47"/>
  <c r="H16" i="47"/>
  <c r="G16" i="47"/>
  <c r="F16" i="47"/>
  <c r="H15" i="47"/>
  <c r="G15" i="47"/>
  <c r="F15" i="47"/>
  <c r="H14" i="47"/>
  <c r="H13" i="47"/>
  <c r="G13" i="47"/>
  <c r="F13" i="47"/>
  <c r="H12" i="47"/>
  <c r="G12" i="47"/>
  <c r="F12" i="47"/>
  <c r="G11" i="47"/>
  <c r="F11" i="47"/>
  <c r="H8" i="47"/>
  <c r="G8" i="47"/>
  <c r="F8" i="47"/>
  <c r="H7" i="47"/>
  <c r="G7" i="47"/>
  <c r="F7" i="47"/>
  <c r="H6" i="47"/>
  <c r="G6" i="47"/>
  <c r="F6" i="47"/>
  <c r="G5" i="47"/>
  <c r="F5" i="47"/>
  <c r="H22" i="46"/>
  <c r="G22" i="46"/>
  <c r="F22" i="46"/>
  <c r="H21" i="46"/>
  <c r="G21" i="46"/>
  <c r="F21" i="46"/>
  <c r="H20" i="46"/>
  <c r="G20" i="46"/>
  <c r="F20" i="46"/>
  <c r="G19" i="46"/>
  <c r="F19" i="46"/>
  <c r="H16" i="46"/>
  <c r="G16" i="46"/>
  <c r="F16" i="46"/>
  <c r="H15" i="46"/>
  <c r="G15" i="46"/>
  <c r="F15" i="46"/>
  <c r="H14" i="46"/>
  <c r="H13" i="46"/>
  <c r="G13" i="46"/>
  <c r="F13" i="46"/>
  <c r="H12" i="46"/>
  <c r="G12" i="46"/>
  <c r="F12" i="46"/>
  <c r="G11" i="46"/>
  <c r="F11" i="46"/>
  <c r="H8" i="46"/>
  <c r="G8" i="46"/>
  <c r="F8" i="46"/>
  <c r="H7" i="46"/>
  <c r="G7" i="46"/>
  <c r="F7" i="46"/>
  <c r="H6" i="46"/>
  <c r="G6" i="46"/>
  <c r="F6" i="46"/>
  <c r="G5" i="46"/>
  <c r="F5" i="46"/>
  <c r="H22" i="45"/>
  <c r="G22" i="45"/>
  <c r="F22" i="45"/>
  <c r="H21" i="45"/>
  <c r="G21" i="45"/>
  <c r="F21" i="45"/>
  <c r="H20" i="45"/>
  <c r="G20" i="45"/>
  <c r="F20" i="45"/>
  <c r="G19" i="45"/>
  <c r="F19" i="45"/>
  <c r="H16" i="45"/>
  <c r="G16" i="45"/>
  <c r="F16" i="45"/>
  <c r="H15" i="45"/>
  <c r="G15" i="45"/>
  <c r="F15" i="45"/>
  <c r="H14" i="45"/>
  <c r="H13" i="45"/>
  <c r="G13" i="45"/>
  <c r="F13" i="45"/>
  <c r="H12" i="45"/>
  <c r="G12" i="45"/>
  <c r="F12" i="45"/>
  <c r="G11" i="45"/>
  <c r="F11" i="45"/>
  <c r="H8" i="45"/>
  <c r="G8" i="45"/>
  <c r="F8" i="45"/>
  <c r="H7" i="45"/>
  <c r="G7" i="45"/>
  <c r="F7" i="45"/>
  <c r="H6" i="45"/>
  <c r="G6" i="45"/>
  <c r="F6" i="45"/>
  <c r="G5" i="45"/>
  <c r="F5" i="45"/>
  <c r="H22" i="44"/>
  <c r="G22" i="44"/>
  <c r="F22" i="44"/>
  <c r="H21" i="44"/>
  <c r="G21" i="44"/>
  <c r="F21" i="44"/>
  <c r="H20" i="44"/>
  <c r="G20" i="44"/>
  <c r="F20" i="44"/>
  <c r="G19" i="44"/>
  <c r="F19" i="44"/>
  <c r="H16" i="44"/>
  <c r="G16" i="44"/>
  <c r="F16" i="44"/>
  <c r="H15" i="44"/>
  <c r="G15" i="44"/>
  <c r="F15" i="44"/>
  <c r="H14" i="44"/>
  <c r="H13" i="44"/>
  <c r="G13" i="44"/>
  <c r="F13" i="44"/>
  <c r="H12" i="44"/>
  <c r="G12" i="44"/>
  <c r="F12" i="44"/>
  <c r="G11" i="44"/>
  <c r="F11" i="44"/>
  <c r="H8" i="44"/>
  <c r="G8" i="44"/>
  <c r="F8" i="44"/>
  <c r="H7" i="44"/>
  <c r="G7" i="44"/>
  <c r="F7" i="44"/>
  <c r="H6" i="44"/>
  <c r="G6" i="44"/>
  <c r="F6" i="44"/>
  <c r="G5" i="44"/>
  <c r="F5" i="44"/>
  <c r="H22" i="43"/>
  <c r="G22" i="43"/>
  <c r="F22" i="43"/>
  <c r="H21" i="43"/>
  <c r="G21" i="43"/>
  <c r="F21" i="43"/>
  <c r="H20" i="43"/>
  <c r="G20" i="43"/>
  <c r="F20" i="43"/>
  <c r="G19" i="43"/>
  <c r="F19" i="43"/>
  <c r="H16" i="43"/>
  <c r="G16" i="43"/>
  <c r="F16" i="43"/>
  <c r="H15" i="43"/>
  <c r="G15" i="43"/>
  <c r="F15" i="43"/>
  <c r="H14" i="43"/>
  <c r="H13" i="43"/>
  <c r="G13" i="43"/>
  <c r="F13" i="43"/>
  <c r="H12" i="43"/>
  <c r="G12" i="43"/>
  <c r="F12" i="43"/>
  <c r="G11" i="43"/>
  <c r="F11" i="43"/>
  <c r="H8" i="43"/>
  <c r="G8" i="43"/>
  <c r="F8" i="43"/>
  <c r="H7" i="43"/>
  <c r="G7" i="43"/>
  <c r="F7" i="43"/>
  <c r="H6" i="43"/>
  <c r="G6" i="43"/>
  <c r="F6" i="43"/>
  <c r="G5" i="43"/>
  <c r="F5" i="43"/>
  <c r="H22" i="41"/>
  <c r="G22" i="41"/>
  <c r="F22" i="41"/>
  <c r="H21" i="41"/>
  <c r="G21" i="41"/>
  <c r="F21" i="41"/>
  <c r="H20" i="41"/>
  <c r="G20" i="41"/>
  <c r="F20" i="41"/>
  <c r="G19" i="41"/>
  <c r="F19" i="41"/>
  <c r="H16" i="41"/>
  <c r="G16" i="41"/>
  <c r="F16" i="41"/>
  <c r="H15" i="41"/>
  <c r="G15" i="41"/>
  <c r="F15" i="41"/>
  <c r="H14" i="41"/>
  <c r="H13" i="41"/>
  <c r="G13" i="41"/>
  <c r="F13" i="41"/>
  <c r="H12" i="41"/>
  <c r="G12" i="41"/>
  <c r="F12" i="41"/>
  <c r="G11" i="41"/>
  <c r="F11" i="41"/>
  <c r="H8" i="41"/>
  <c r="G8" i="41"/>
  <c r="F8" i="41"/>
  <c r="H7" i="41"/>
  <c r="G7" i="41"/>
  <c r="F7" i="41"/>
  <c r="H6" i="41"/>
  <c r="G6" i="41"/>
  <c r="F6" i="41"/>
  <c r="G5" i="41"/>
  <c r="F5" i="41"/>
  <c r="H22" i="40"/>
  <c r="G22" i="40"/>
  <c r="F22" i="40"/>
  <c r="H21" i="40"/>
  <c r="G21" i="40"/>
  <c r="F21" i="40"/>
  <c r="H20" i="40"/>
  <c r="G20" i="40"/>
  <c r="F20" i="40"/>
  <c r="G19" i="40"/>
  <c r="F19" i="40"/>
  <c r="H16" i="40"/>
  <c r="G16" i="40"/>
  <c r="F16" i="40"/>
  <c r="H15" i="40"/>
  <c r="G15" i="40"/>
  <c r="F15" i="40"/>
  <c r="H14" i="40"/>
  <c r="H13" i="40"/>
  <c r="G13" i="40"/>
  <c r="F13" i="40"/>
  <c r="H12" i="40"/>
  <c r="G12" i="40"/>
  <c r="F12" i="40"/>
  <c r="G11" i="40"/>
  <c r="F11" i="40"/>
  <c r="H8" i="40"/>
  <c r="G8" i="40"/>
  <c r="F8" i="40"/>
  <c r="H7" i="40"/>
  <c r="G7" i="40"/>
  <c r="F7" i="40"/>
  <c r="H6" i="40"/>
  <c r="G6" i="40"/>
  <c r="F6" i="40"/>
  <c r="G5" i="40"/>
  <c r="F5" i="40"/>
  <c r="H22" i="39"/>
  <c r="G22" i="39"/>
  <c r="F22" i="39"/>
  <c r="H21" i="39"/>
  <c r="G21" i="39"/>
  <c r="F21" i="39"/>
  <c r="H20" i="39"/>
  <c r="G20" i="39"/>
  <c r="F20" i="39"/>
  <c r="G19" i="39"/>
  <c r="F19" i="39"/>
  <c r="H16" i="39"/>
  <c r="G16" i="39"/>
  <c r="F16" i="39"/>
  <c r="H15" i="39"/>
  <c r="G15" i="39"/>
  <c r="F15" i="39"/>
  <c r="H14" i="39"/>
  <c r="H13" i="39"/>
  <c r="G13" i="39"/>
  <c r="F13" i="39"/>
  <c r="H12" i="39"/>
  <c r="G12" i="39"/>
  <c r="F12" i="39"/>
  <c r="G11" i="39"/>
  <c r="F11" i="39"/>
  <c r="H8" i="39"/>
  <c r="G8" i="39"/>
  <c r="F8" i="39"/>
  <c r="H7" i="39"/>
  <c r="G7" i="39"/>
  <c r="F7" i="39"/>
  <c r="H6" i="39"/>
  <c r="G6" i="39"/>
  <c r="F6" i="39"/>
  <c r="G5" i="39"/>
  <c r="F5" i="39"/>
  <c r="H22" i="38"/>
  <c r="G22" i="38"/>
  <c r="F22" i="38"/>
  <c r="H21" i="38"/>
  <c r="G21" i="38"/>
  <c r="F21" i="38"/>
  <c r="H20" i="38"/>
  <c r="G20" i="38"/>
  <c r="F20" i="38"/>
  <c r="G19" i="38"/>
  <c r="F19" i="38"/>
  <c r="H16" i="38"/>
  <c r="G16" i="38"/>
  <c r="F16" i="38"/>
  <c r="H15" i="38"/>
  <c r="G15" i="38"/>
  <c r="F15" i="38"/>
  <c r="H14" i="38"/>
  <c r="H13" i="38"/>
  <c r="G13" i="38"/>
  <c r="F13" i="38"/>
  <c r="H12" i="38"/>
  <c r="G12" i="38"/>
  <c r="F12" i="38"/>
  <c r="G11" i="38"/>
  <c r="F11" i="38"/>
  <c r="H8" i="38"/>
  <c r="G8" i="38"/>
  <c r="F8" i="38"/>
  <c r="H7" i="38"/>
  <c r="G7" i="38"/>
  <c r="F7" i="38"/>
  <c r="H6" i="38"/>
  <c r="G6" i="38"/>
  <c r="F6" i="38"/>
  <c r="G5" i="38"/>
  <c r="F5" i="38"/>
  <c r="H22" i="37"/>
  <c r="G22" i="37"/>
  <c r="F22" i="37"/>
  <c r="H21" i="37"/>
  <c r="G21" i="37"/>
  <c r="F21" i="37"/>
  <c r="H20" i="37"/>
  <c r="G20" i="37"/>
  <c r="F20" i="37"/>
  <c r="G19" i="37"/>
  <c r="F19" i="37"/>
  <c r="H16" i="37"/>
  <c r="G16" i="37"/>
  <c r="F16" i="37"/>
  <c r="H15" i="37"/>
  <c r="G15" i="37"/>
  <c r="F15" i="37"/>
  <c r="H14" i="37"/>
  <c r="H13" i="37"/>
  <c r="G13" i="37"/>
  <c r="F13" i="37"/>
  <c r="H12" i="37"/>
  <c r="G12" i="37"/>
  <c r="F12" i="37"/>
  <c r="G11" i="37"/>
  <c r="F11" i="37"/>
  <c r="H8" i="37"/>
  <c r="G8" i="37"/>
  <c r="F8" i="37"/>
  <c r="H7" i="37"/>
  <c r="G7" i="37"/>
  <c r="F7" i="37"/>
  <c r="H6" i="37"/>
  <c r="G6" i="37"/>
  <c r="F6" i="37"/>
  <c r="G5" i="37"/>
  <c r="F5" i="37"/>
  <c r="H22" i="36"/>
  <c r="G22" i="36"/>
  <c r="F22" i="36"/>
  <c r="H21" i="36"/>
  <c r="G21" i="36"/>
  <c r="F21" i="36"/>
  <c r="H20" i="36"/>
  <c r="G20" i="36"/>
  <c r="F20" i="36"/>
  <c r="G19" i="36"/>
  <c r="F19" i="36"/>
  <c r="H16" i="36"/>
  <c r="G16" i="36"/>
  <c r="F16" i="36"/>
  <c r="H15" i="36"/>
  <c r="G15" i="36"/>
  <c r="F15" i="36"/>
  <c r="H14" i="36"/>
  <c r="H13" i="36"/>
  <c r="G13" i="36"/>
  <c r="F13" i="36"/>
  <c r="H12" i="36"/>
  <c r="G12" i="36"/>
  <c r="F12" i="36"/>
  <c r="G11" i="36"/>
  <c r="F11" i="36"/>
  <c r="H8" i="36"/>
  <c r="G8" i="36"/>
  <c r="F8" i="36"/>
  <c r="H7" i="36"/>
  <c r="G7" i="36"/>
  <c r="F7" i="36"/>
  <c r="H6" i="36"/>
  <c r="G6" i="36"/>
  <c r="F6" i="36"/>
  <c r="G5" i="36"/>
  <c r="F5" i="36"/>
  <c r="H22" i="35"/>
  <c r="G22" i="35"/>
  <c r="F22" i="35"/>
  <c r="H21" i="35"/>
  <c r="G21" i="35"/>
  <c r="F21" i="35"/>
  <c r="H20" i="35"/>
  <c r="G20" i="35"/>
  <c r="F20" i="35"/>
  <c r="G19" i="35"/>
  <c r="F19" i="35"/>
  <c r="H16" i="35"/>
  <c r="G16" i="35"/>
  <c r="F16" i="35"/>
  <c r="H15" i="35"/>
  <c r="G15" i="35"/>
  <c r="F15" i="35"/>
  <c r="H14" i="35"/>
  <c r="H13" i="35"/>
  <c r="G13" i="35"/>
  <c r="F13" i="35"/>
  <c r="H12" i="35"/>
  <c r="G12" i="35"/>
  <c r="F12" i="35"/>
  <c r="G11" i="35"/>
  <c r="F11" i="35"/>
  <c r="H8" i="35"/>
  <c r="G8" i="35"/>
  <c r="F8" i="35"/>
  <c r="H7" i="35"/>
  <c r="G7" i="35"/>
  <c r="F7" i="35"/>
  <c r="H6" i="35"/>
  <c r="G6" i="35"/>
  <c r="F6" i="35"/>
  <c r="G5" i="35"/>
  <c r="F5" i="35"/>
  <c r="H22" i="34"/>
  <c r="G22" i="34"/>
  <c r="F22" i="34"/>
  <c r="H21" i="34"/>
  <c r="G21" i="34"/>
  <c r="F21" i="34"/>
  <c r="H20" i="34"/>
  <c r="G20" i="34"/>
  <c r="F20" i="34"/>
  <c r="G19" i="34"/>
  <c r="F19" i="34"/>
  <c r="H16" i="34"/>
  <c r="G16" i="34"/>
  <c r="F16" i="34"/>
  <c r="H15" i="34"/>
  <c r="G15" i="34"/>
  <c r="F15" i="34"/>
  <c r="H14" i="34"/>
  <c r="H13" i="34"/>
  <c r="G13" i="34"/>
  <c r="F13" i="34"/>
  <c r="H12" i="34"/>
  <c r="G12" i="34"/>
  <c r="F12" i="34"/>
  <c r="G11" i="34"/>
  <c r="F11" i="34"/>
  <c r="H8" i="34"/>
  <c r="G8" i="34"/>
  <c r="F8" i="34"/>
  <c r="H7" i="34"/>
  <c r="G7" i="34"/>
  <c r="F7" i="34"/>
  <c r="H6" i="34"/>
  <c r="G6" i="34"/>
  <c r="F6" i="34"/>
  <c r="G5" i="34"/>
  <c r="F5" i="34"/>
  <c r="H22" i="33"/>
  <c r="G22" i="33"/>
  <c r="F22" i="33"/>
  <c r="H21" i="33"/>
  <c r="G21" i="33"/>
  <c r="F21" i="33"/>
  <c r="H20" i="33"/>
  <c r="G20" i="33"/>
  <c r="F20" i="33"/>
  <c r="G19" i="33"/>
  <c r="F19" i="33"/>
  <c r="H16" i="33"/>
  <c r="G16" i="33"/>
  <c r="F16" i="33"/>
  <c r="H15" i="33"/>
  <c r="G15" i="33"/>
  <c r="F15" i="33"/>
  <c r="H14" i="33"/>
  <c r="H13" i="33"/>
  <c r="G13" i="33"/>
  <c r="F13" i="33"/>
  <c r="H12" i="33"/>
  <c r="G12" i="33"/>
  <c r="F12" i="33"/>
  <c r="G11" i="33"/>
  <c r="F11" i="33"/>
  <c r="H8" i="33"/>
  <c r="G8" i="33"/>
  <c r="F8" i="33"/>
  <c r="H7" i="33"/>
  <c r="G7" i="33"/>
  <c r="F7" i="33"/>
  <c r="H6" i="33"/>
  <c r="G6" i="33"/>
  <c r="F6" i="33"/>
  <c r="G5" i="33"/>
  <c r="F5" i="33"/>
  <c r="H22" i="32"/>
  <c r="G22" i="32"/>
  <c r="F22" i="32"/>
  <c r="H21" i="32"/>
  <c r="G21" i="32"/>
  <c r="F21" i="32"/>
  <c r="H20" i="32"/>
  <c r="G20" i="32"/>
  <c r="F20" i="32"/>
  <c r="G19" i="32"/>
  <c r="F19" i="32"/>
  <c r="H16" i="32"/>
  <c r="G16" i="32"/>
  <c r="F16" i="32"/>
  <c r="H15" i="32"/>
  <c r="G15" i="32"/>
  <c r="F15" i="32"/>
  <c r="H14" i="32"/>
  <c r="H13" i="32"/>
  <c r="G13" i="32"/>
  <c r="F13" i="32"/>
  <c r="H12" i="32"/>
  <c r="G12" i="32"/>
  <c r="F12" i="32"/>
  <c r="G11" i="32"/>
  <c r="F11" i="32"/>
  <c r="H8" i="32"/>
  <c r="G8" i="32"/>
  <c r="F8" i="32"/>
  <c r="H7" i="32"/>
  <c r="G7" i="32"/>
  <c r="F7" i="32"/>
  <c r="H6" i="32"/>
  <c r="G6" i="32"/>
  <c r="F6" i="32"/>
  <c r="G5" i="32"/>
  <c r="F5" i="32"/>
  <c r="H22" i="31"/>
  <c r="G22" i="31"/>
  <c r="F22" i="31"/>
  <c r="H21" i="31"/>
  <c r="G21" i="31"/>
  <c r="F21" i="31"/>
  <c r="H20" i="31"/>
  <c r="G20" i="31"/>
  <c r="F20" i="31"/>
  <c r="G19" i="31"/>
  <c r="F19" i="31"/>
  <c r="H16" i="31"/>
  <c r="G16" i="31"/>
  <c r="F16" i="31"/>
  <c r="H15" i="31"/>
  <c r="G15" i="31"/>
  <c r="F15" i="31"/>
  <c r="H14" i="31"/>
  <c r="H13" i="31"/>
  <c r="G13" i="31"/>
  <c r="F13" i="31"/>
  <c r="H12" i="31"/>
  <c r="G12" i="31"/>
  <c r="F12" i="31"/>
  <c r="G11" i="31"/>
  <c r="F11" i="31"/>
  <c r="H8" i="31"/>
  <c r="G8" i="31"/>
  <c r="F8" i="31"/>
  <c r="H7" i="31"/>
  <c r="G7" i="31"/>
  <c r="F7" i="31"/>
  <c r="H6" i="31"/>
  <c r="G6" i="31"/>
  <c r="F6" i="31"/>
  <c r="G5" i="31"/>
  <c r="F5" i="31"/>
  <c r="H22" i="30"/>
  <c r="G22" i="30"/>
  <c r="F22" i="30"/>
  <c r="H21" i="30"/>
  <c r="G21" i="30"/>
  <c r="F21" i="30"/>
  <c r="H20" i="30"/>
  <c r="G20" i="30"/>
  <c r="F20" i="30"/>
  <c r="G19" i="30"/>
  <c r="F19" i="30"/>
  <c r="H16" i="30"/>
  <c r="G16" i="30"/>
  <c r="F16" i="30"/>
  <c r="H15" i="30"/>
  <c r="G15" i="30"/>
  <c r="F15" i="30"/>
  <c r="H14" i="30"/>
  <c r="H13" i="30"/>
  <c r="G13" i="30"/>
  <c r="F13" i="30"/>
  <c r="H12" i="30"/>
  <c r="G12" i="30"/>
  <c r="F12" i="30"/>
  <c r="G11" i="30"/>
  <c r="F11" i="30"/>
  <c r="H8" i="30"/>
  <c r="G8" i="30"/>
  <c r="F8" i="30"/>
  <c r="H7" i="30"/>
  <c r="G7" i="30"/>
  <c r="F7" i="30"/>
  <c r="H6" i="30"/>
  <c r="G6" i="30"/>
  <c r="F6" i="30"/>
  <c r="G5" i="30"/>
  <c r="F5" i="30"/>
  <c r="H22" i="29"/>
  <c r="G22" i="29"/>
  <c r="F22" i="29"/>
  <c r="H21" i="29"/>
  <c r="G21" i="29"/>
  <c r="F21" i="29"/>
  <c r="H20" i="29"/>
  <c r="G20" i="29"/>
  <c r="F20" i="29"/>
  <c r="G19" i="29"/>
  <c r="F19" i="29"/>
  <c r="H16" i="29"/>
  <c r="G16" i="29"/>
  <c r="F16" i="29"/>
  <c r="H15" i="29"/>
  <c r="G15" i="29"/>
  <c r="F15" i="29"/>
  <c r="H14" i="29"/>
  <c r="H13" i="29"/>
  <c r="G13" i="29"/>
  <c r="F13" i="29"/>
  <c r="H12" i="29"/>
  <c r="G12" i="29"/>
  <c r="F12" i="29"/>
  <c r="G11" i="29"/>
  <c r="F11" i="29"/>
  <c r="H8" i="29"/>
  <c r="G8" i="29"/>
  <c r="F8" i="29"/>
  <c r="H7" i="29"/>
  <c r="G7" i="29"/>
  <c r="F7" i="29"/>
  <c r="H6" i="29"/>
  <c r="G6" i="29"/>
  <c r="F6" i="29"/>
  <c r="G5" i="29"/>
  <c r="F5" i="29"/>
  <c r="H22" i="28"/>
  <c r="G22" i="28"/>
  <c r="F22" i="28"/>
  <c r="H21" i="28"/>
  <c r="G21" i="28"/>
  <c r="F21" i="28"/>
  <c r="H20" i="28"/>
  <c r="G20" i="28"/>
  <c r="F20" i="28"/>
  <c r="G19" i="28"/>
  <c r="F19" i="28"/>
  <c r="H16" i="28"/>
  <c r="G16" i="28"/>
  <c r="F16" i="28"/>
  <c r="H15" i="28"/>
  <c r="G15" i="28"/>
  <c r="F15" i="28"/>
  <c r="H14" i="28"/>
  <c r="H13" i="28"/>
  <c r="G13" i="28"/>
  <c r="F13" i="28"/>
  <c r="H12" i="28"/>
  <c r="G12" i="28"/>
  <c r="F12" i="28"/>
  <c r="G11" i="28"/>
  <c r="F11" i="28"/>
  <c r="H8" i="28"/>
  <c r="G8" i="28"/>
  <c r="F8" i="28"/>
  <c r="H7" i="28"/>
  <c r="G7" i="28"/>
  <c r="F7" i="28"/>
  <c r="H6" i="28"/>
  <c r="G6" i="28"/>
  <c r="F6" i="28"/>
  <c r="G5" i="28"/>
  <c r="F5" i="28"/>
  <c r="H22" i="27"/>
  <c r="G22" i="27"/>
  <c r="F22" i="27"/>
  <c r="H21" i="27"/>
  <c r="G21" i="27"/>
  <c r="F21" i="27"/>
  <c r="H20" i="27"/>
  <c r="G20" i="27"/>
  <c r="F20" i="27"/>
  <c r="G19" i="27"/>
  <c r="F19" i="27"/>
  <c r="H16" i="27"/>
  <c r="G16" i="27"/>
  <c r="F16" i="27"/>
  <c r="H15" i="27"/>
  <c r="G15" i="27"/>
  <c r="F15" i="27"/>
  <c r="H14" i="27"/>
  <c r="H13" i="27"/>
  <c r="G13" i="27"/>
  <c r="F13" i="27"/>
  <c r="H12" i="27"/>
  <c r="G12" i="27"/>
  <c r="F12" i="27"/>
  <c r="G11" i="27"/>
  <c r="F11" i="27"/>
  <c r="H8" i="27"/>
  <c r="G8" i="27"/>
  <c r="F8" i="27"/>
  <c r="H7" i="27"/>
  <c r="G7" i="27"/>
  <c r="F7" i="27"/>
  <c r="H6" i="27"/>
  <c r="G6" i="27"/>
  <c r="F6" i="27"/>
  <c r="G5" i="27"/>
  <c r="F5" i="27"/>
  <c r="H22" i="26"/>
  <c r="G22" i="26"/>
  <c r="F22" i="26"/>
  <c r="H21" i="26"/>
  <c r="G21" i="26"/>
  <c r="F21" i="26"/>
  <c r="H20" i="26"/>
  <c r="G20" i="26"/>
  <c r="F20" i="26"/>
  <c r="G19" i="26"/>
  <c r="F19" i="26"/>
  <c r="H16" i="26"/>
  <c r="G16" i="26"/>
  <c r="F16" i="26"/>
  <c r="H15" i="26"/>
  <c r="G15" i="26"/>
  <c r="F15" i="26"/>
  <c r="H14" i="26"/>
  <c r="H13" i="26"/>
  <c r="G13" i="26"/>
  <c r="F13" i="26"/>
  <c r="H12" i="26"/>
  <c r="G12" i="26"/>
  <c r="F12" i="26"/>
  <c r="G11" i="26"/>
  <c r="F11" i="26"/>
  <c r="H8" i="26"/>
  <c r="G8" i="26"/>
  <c r="F8" i="26"/>
  <c r="H7" i="26"/>
  <c r="G7" i="26"/>
  <c r="F7" i="26"/>
  <c r="H6" i="26"/>
  <c r="G6" i="26"/>
  <c r="F6" i="26"/>
  <c r="G5" i="26"/>
  <c r="F5" i="26"/>
  <c r="H22" i="25"/>
  <c r="G22" i="25"/>
  <c r="F22" i="25"/>
  <c r="H21" i="25"/>
  <c r="G21" i="25"/>
  <c r="F21" i="25"/>
  <c r="H20" i="25"/>
  <c r="G20" i="25"/>
  <c r="F20" i="25"/>
  <c r="G19" i="25"/>
  <c r="F19" i="25"/>
  <c r="H16" i="25"/>
  <c r="G16" i="25"/>
  <c r="F16" i="25"/>
  <c r="H15" i="25"/>
  <c r="G15" i="25"/>
  <c r="F15" i="25"/>
  <c r="H14" i="25"/>
  <c r="H13" i="25"/>
  <c r="G13" i="25"/>
  <c r="F13" i="25"/>
  <c r="H12" i="25"/>
  <c r="G12" i="25"/>
  <c r="F12" i="25"/>
  <c r="G11" i="25"/>
  <c r="F11" i="25"/>
  <c r="H8" i="25"/>
  <c r="G8" i="25"/>
  <c r="F8" i="25"/>
  <c r="H7" i="25"/>
  <c r="G7" i="25"/>
  <c r="F7" i="25"/>
  <c r="H6" i="25"/>
  <c r="G6" i="25"/>
  <c r="F6" i="25"/>
  <c r="G5" i="25"/>
  <c r="F5" i="25"/>
  <c r="H22" i="24"/>
  <c r="G22" i="24"/>
  <c r="F22" i="24"/>
  <c r="H21" i="24"/>
  <c r="G21" i="24"/>
  <c r="F21" i="24"/>
  <c r="H20" i="24"/>
  <c r="G20" i="24"/>
  <c r="F20" i="24"/>
  <c r="G19" i="24"/>
  <c r="F19" i="24"/>
  <c r="H16" i="24"/>
  <c r="G16" i="24"/>
  <c r="F16" i="24"/>
  <c r="H15" i="24"/>
  <c r="G15" i="24"/>
  <c r="F15" i="24"/>
  <c r="H14" i="24"/>
  <c r="H13" i="24"/>
  <c r="G13" i="24"/>
  <c r="F13" i="24"/>
  <c r="H12" i="24"/>
  <c r="G12" i="24"/>
  <c r="F12" i="24"/>
  <c r="G11" i="24"/>
  <c r="F11" i="24"/>
  <c r="H8" i="24"/>
  <c r="G8" i="24"/>
  <c r="F8" i="24"/>
  <c r="H7" i="24"/>
  <c r="G7" i="24"/>
  <c r="F7" i="24"/>
  <c r="H6" i="24"/>
  <c r="G6" i="24"/>
  <c r="F6" i="24"/>
  <c r="G5" i="24"/>
  <c r="F5" i="24"/>
  <c r="H22" i="23"/>
  <c r="G22" i="23"/>
  <c r="F22" i="23"/>
  <c r="H21" i="23"/>
  <c r="G21" i="23"/>
  <c r="F21" i="23"/>
  <c r="H20" i="23"/>
  <c r="G20" i="23"/>
  <c r="F20" i="23"/>
  <c r="G19" i="23"/>
  <c r="F19" i="23"/>
  <c r="H16" i="23"/>
  <c r="G16" i="23"/>
  <c r="F16" i="23"/>
  <c r="H15" i="23"/>
  <c r="G15" i="23"/>
  <c r="F15" i="23"/>
  <c r="H14" i="23"/>
  <c r="H13" i="23"/>
  <c r="G13" i="23"/>
  <c r="F13" i="23"/>
  <c r="H12" i="23"/>
  <c r="G12" i="23"/>
  <c r="F12" i="23"/>
  <c r="G11" i="23"/>
  <c r="F11" i="23"/>
  <c r="H8" i="23"/>
  <c r="G8" i="23"/>
  <c r="F8" i="23"/>
  <c r="H7" i="23"/>
  <c r="G7" i="23"/>
  <c r="F7" i="23"/>
  <c r="H6" i="23"/>
  <c r="G6" i="23"/>
  <c r="F6" i="23"/>
  <c r="G5" i="23"/>
  <c r="F5" i="23"/>
  <c r="H22" i="22"/>
  <c r="G22" i="22"/>
  <c r="F22" i="22"/>
  <c r="H21" i="22"/>
  <c r="G21" i="22"/>
  <c r="F21" i="22"/>
  <c r="H20" i="22"/>
  <c r="G20" i="22"/>
  <c r="F20" i="22"/>
  <c r="G19" i="22"/>
  <c r="F19" i="22"/>
  <c r="H16" i="22"/>
  <c r="G16" i="22"/>
  <c r="F16" i="22"/>
  <c r="H15" i="22"/>
  <c r="G15" i="22"/>
  <c r="F15" i="22"/>
  <c r="H14" i="22"/>
  <c r="H13" i="22"/>
  <c r="G13" i="22"/>
  <c r="F13" i="22"/>
  <c r="H12" i="22"/>
  <c r="G12" i="22"/>
  <c r="F12" i="22"/>
  <c r="G11" i="22"/>
  <c r="F11" i="22"/>
  <c r="H8" i="22"/>
  <c r="G8" i="22"/>
  <c r="F8" i="22"/>
  <c r="H7" i="22"/>
  <c r="G7" i="22"/>
  <c r="F7" i="22"/>
  <c r="H6" i="22"/>
  <c r="G6" i="22"/>
  <c r="F6" i="22"/>
  <c r="G5" i="22"/>
  <c r="F5" i="22"/>
  <c r="H22" i="21"/>
  <c r="G22" i="21"/>
  <c r="F22" i="21"/>
  <c r="H21" i="21"/>
  <c r="G21" i="21"/>
  <c r="F21" i="21"/>
  <c r="H20" i="21"/>
  <c r="G20" i="21"/>
  <c r="F20" i="21"/>
  <c r="G19" i="21"/>
  <c r="F19" i="21"/>
  <c r="H16" i="21"/>
  <c r="G16" i="21"/>
  <c r="F16" i="21"/>
  <c r="H15" i="21"/>
  <c r="G15" i="21"/>
  <c r="F15" i="21"/>
  <c r="H14" i="21"/>
  <c r="H13" i="21"/>
  <c r="G13" i="21"/>
  <c r="F13" i="21"/>
  <c r="H12" i="21"/>
  <c r="G12" i="21"/>
  <c r="F12" i="21"/>
  <c r="G11" i="21"/>
  <c r="F11" i="21"/>
  <c r="H8" i="21"/>
  <c r="G8" i="21"/>
  <c r="F8" i="21"/>
  <c r="H7" i="21"/>
  <c r="G7" i="21"/>
  <c r="F7" i="21"/>
  <c r="H6" i="21"/>
  <c r="G6" i="21"/>
  <c r="F6" i="21"/>
  <c r="G5" i="21"/>
  <c r="F5" i="21"/>
  <c r="H22" i="20"/>
  <c r="G22" i="20"/>
  <c r="F22" i="20"/>
  <c r="H21" i="20"/>
  <c r="G21" i="20"/>
  <c r="F21" i="20"/>
  <c r="H20" i="20"/>
  <c r="G20" i="20"/>
  <c r="F20" i="20"/>
  <c r="G19" i="20"/>
  <c r="F19" i="20"/>
  <c r="H16" i="20"/>
  <c r="G16" i="20"/>
  <c r="F16" i="20"/>
  <c r="H15" i="20"/>
  <c r="G15" i="20"/>
  <c r="F15" i="20"/>
  <c r="H14" i="20"/>
  <c r="H13" i="20"/>
  <c r="G13" i="20"/>
  <c r="F13" i="20"/>
  <c r="H12" i="20"/>
  <c r="G12" i="20"/>
  <c r="F12" i="20"/>
  <c r="G11" i="20"/>
  <c r="F11" i="20"/>
  <c r="H8" i="20"/>
  <c r="G8" i="20"/>
  <c r="F8" i="20"/>
  <c r="H7" i="20"/>
  <c r="G7" i="20"/>
  <c r="F7" i="20"/>
  <c r="H6" i="20"/>
  <c r="G6" i="20"/>
  <c r="F6" i="20"/>
  <c r="G5" i="20"/>
  <c r="F5" i="20"/>
  <c r="H22" i="19"/>
  <c r="G22" i="19"/>
  <c r="F22" i="19"/>
  <c r="H21" i="19"/>
  <c r="G21" i="19"/>
  <c r="F21" i="19"/>
  <c r="H20" i="19"/>
  <c r="G20" i="19"/>
  <c r="F20" i="19"/>
  <c r="G19" i="19"/>
  <c r="F19" i="19"/>
  <c r="H16" i="19"/>
  <c r="G16" i="19"/>
  <c r="F16" i="19"/>
  <c r="H15" i="19"/>
  <c r="G15" i="19"/>
  <c r="F15" i="19"/>
  <c r="H14" i="19"/>
  <c r="H13" i="19"/>
  <c r="G13" i="19"/>
  <c r="F13" i="19"/>
  <c r="H12" i="19"/>
  <c r="G12" i="19"/>
  <c r="F12" i="19"/>
  <c r="G11" i="19"/>
  <c r="F11" i="19"/>
  <c r="H8" i="19"/>
  <c r="G8" i="19"/>
  <c r="F8" i="19"/>
  <c r="H7" i="19"/>
  <c r="G7" i="19"/>
  <c r="F7" i="19"/>
  <c r="H6" i="19"/>
  <c r="G6" i="19"/>
  <c r="F6" i="19"/>
  <c r="G5" i="19"/>
  <c r="F5" i="19"/>
  <c r="H22" i="18"/>
  <c r="G22" i="18"/>
  <c r="F22" i="18"/>
  <c r="H21" i="18"/>
  <c r="G21" i="18"/>
  <c r="F21" i="18"/>
  <c r="H20" i="18"/>
  <c r="G20" i="18"/>
  <c r="F20" i="18"/>
  <c r="G19" i="18"/>
  <c r="F19" i="18"/>
  <c r="H16" i="18"/>
  <c r="G16" i="18"/>
  <c r="F16" i="18"/>
  <c r="H15" i="18"/>
  <c r="G15" i="18"/>
  <c r="F15" i="18"/>
  <c r="H14" i="18"/>
  <c r="H13" i="18"/>
  <c r="G13" i="18"/>
  <c r="F13" i="18"/>
  <c r="H12" i="18"/>
  <c r="G12" i="18"/>
  <c r="F12" i="18"/>
  <c r="G11" i="18"/>
  <c r="F11" i="18"/>
  <c r="H8" i="18"/>
  <c r="G8" i="18"/>
  <c r="F8" i="18"/>
  <c r="H7" i="18"/>
  <c r="G7" i="18"/>
  <c r="F7" i="18"/>
  <c r="H6" i="18"/>
  <c r="G6" i="18"/>
  <c r="F6" i="18"/>
  <c r="G5" i="18"/>
  <c r="F5" i="18"/>
  <c r="H22" i="17"/>
  <c r="G22" i="17"/>
  <c r="F22" i="17"/>
  <c r="H21" i="17"/>
  <c r="G21" i="17"/>
  <c r="F21" i="17"/>
  <c r="H20" i="17"/>
  <c r="G20" i="17"/>
  <c r="F20" i="17"/>
  <c r="G19" i="17"/>
  <c r="F19" i="17"/>
  <c r="H16" i="17"/>
  <c r="G16" i="17"/>
  <c r="F16" i="17"/>
  <c r="H15" i="17"/>
  <c r="G15" i="17"/>
  <c r="F15" i="17"/>
  <c r="H14" i="17"/>
  <c r="H13" i="17"/>
  <c r="G13" i="17"/>
  <c r="F13" i="17"/>
  <c r="H12" i="17"/>
  <c r="G12" i="17"/>
  <c r="F12" i="17"/>
  <c r="G11" i="17"/>
  <c r="F11" i="17"/>
  <c r="H8" i="17"/>
  <c r="G8" i="17"/>
  <c r="F8" i="17"/>
  <c r="H7" i="17"/>
  <c r="G7" i="17"/>
  <c r="F7" i="17"/>
  <c r="H6" i="17"/>
  <c r="G6" i="17"/>
  <c r="F6" i="17"/>
  <c r="G5" i="17"/>
  <c r="F5" i="17"/>
  <c r="H22" i="16"/>
  <c r="G22" i="16"/>
  <c r="F22" i="16"/>
  <c r="H21" i="16"/>
  <c r="G21" i="16"/>
  <c r="F21" i="16"/>
  <c r="H20" i="16"/>
  <c r="G20" i="16"/>
  <c r="F20" i="16"/>
  <c r="G19" i="16"/>
  <c r="F19" i="16"/>
  <c r="H16" i="16"/>
  <c r="G16" i="16"/>
  <c r="F16" i="16"/>
  <c r="H15" i="16"/>
  <c r="G15" i="16"/>
  <c r="F15" i="16"/>
  <c r="H14" i="16"/>
  <c r="H13" i="16"/>
  <c r="G13" i="16"/>
  <c r="F13" i="16"/>
  <c r="H12" i="16"/>
  <c r="G12" i="16"/>
  <c r="F12" i="16"/>
  <c r="G11" i="16"/>
  <c r="F11" i="16"/>
  <c r="H8" i="16"/>
  <c r="G8" i="16"/>
  <c r="F8" i="16"/>
  <c r="H7" i="16"/>
  <c r="G7" i="16"/>
  <c r="F7" i="16"/>
  <c r="H6" i="16"/>
  <c r="G6" i="16"/>
  <c r="F6" i="16"/>
  <c r="G5" i="16"/>
  <c r="F5" i="16"/>
  <c r="H22" i="15"/>
  <c r="G22" i="15"/>
  <c r="F22" i="15"/>
  <c r="H21" i="15"/>
  <c r="G21" i="15"/>
  <c r="F21" i="15"/>
  <c r="H20" i="15"/>
  <c r="G20" i="15"/>
  <c r="F20" i="15"/>
  <c r="G19" i="15"/>
  <c r="F19" i="15"/>
  <c r="H16" i="15"/>
  <c r="G16" i="15"/>
  <c r="F16" i="15"/>
  <c r="H15" i="15"/>
  <c r="G15" i="15"/>
  <c r="F15" i="15"/>
  <c r="H14" i="15"/>
  <c r="H13" i="15"/>
  <c r="G13" i="15"/>
  <c r="F13" i="15"/>
  <c r="H12" i="15"/>
  <c r="G12" i="15"/>
  <c r="F12" i="15"/>
  <c r="G11" i="15"/>
  <c r="F11" i="15"/>
  <c r="H8" i="15"/>
  <c r="G8" i="15"/>
  <c r="F8" i="15"/>
  <c r="H7" i="15"/>
  <c r="G7" i="15"/>
  <c r="F7" i="15"/>
  <c r="H6" i="15"/>
  <c r="G6" i="15"/>
  <c r="F6" i="15"/>
  <c r="G5" i="15"/>
  <c r="F5" i="15"/>
  <c r="H22" i="14"/>
  <c r="G22" i="14"/>
  <c r="F22" i="14"/>
  <c r="H21" i="14"/>
  <c r="G21" i="14"/>
  <c r="F21" i="14"/>
  <c r="H20" i="14"/>
  <c r="G20" i="14"/>
  <c r="F20" i="14"/>
  <c r="G19" i="14"/>
  <c r="F19" i="14"/>
  <c r="H16" i="14"/>
  <c r="G16" i="14"/>
  <c r="F16" i="14"/>
  <c r="H15" i="14"/>
  <c r="G15" i="14"/>
  <c r="F15" i="14"/>
  <c r="H14" i="14"/>
  <c r="H13" i="14"/>
  <c r="G13" i="14"/>
  <c r="F13" i="14"/>
  <c r="H12" i="14"/>
  <c r="G12" i="14"/>
  <c r="F12" i="14"/>
  <c r="G11" i="14"/>
  <c r="F11" i="14"/>
  <c r="H8" i="14"/>
  <c r="G8" i="14"/>
  <c r="F8" i="14"/>
  <c r="H7" i="14"/>
  <c r="G7" i="14"/>
  <c r="F7" i="14"/>
  <c r="H6" i="14"/>
  <c r="G6" i="14"/>
  <c r="F6" i="14"/>
  <c r="G5" i="14"/>
  <c r="F5" i="14"/>
  <c r="H22" i="13"/>
  <c r="G22" i="13"/>
  <c r="F22" i="13"/>
  <c r="H21" i="13"/>
  <c r="G21" i="13"/>
  <c r="F21" i="13"/>
  <c r="H20" i="13"/>
  <c r="G20" i="13"/>
  <c r="F20" i="13"/>
  <c r="G19" i="13"/>
  <c r="F19" i="13"/>
  <c r="H16" i="13"/>
  <c r="G16" i="13"/>
  <c r="F16" i="13"/>
  <c r="H15" i="13"/>
  <c r="G15" i="13"/>
  <c r="F15" i="13"/>
  <c r="H14" i="13"/>
  <c r="H13" i="13"/>
  <c r="G13" i="13"/>
  <c r="F13" i="13"/>
  <c r="H12" i="13"/>
  <c r="G12" i="13"/>
  <c r="F12" i="13"/>
  <c r="G11" i="13"/>
  <c r="F11" i="13"/>
  <c r="H8" i="13"/>
  <c r="G8" i="13"/>
  <c r="F8" i="13"/>
  <c r="H7" i="13"/>
  <c r="G7" i="13"/>
  <c r="F7" i="13"/>
  <c r="H6" i="13"/>
  <c r="G6" i="13"/>
  <c r="F6" i="13"/>
  <c r="G5" i="13"/>
  <c r="F5" i="13"/>
  <c r="H22" i="12"/>
  <c r="G22" i="12"/>
  <c r="F22" i="12"/>
  <c r="H21" i="12"/>
  <c r="G21" i="12"/>
  <c r="F21" i="12"/>
  <c r="H20" i="12"/>
  <c r="G20" i="12"/>
  <c r="F20" i="12"/>
  <c r="G19" i="12"/>
  <c r="F19" i="12"/>
  <c r="H16" i="12"/>
  <c r="G16" i="12"/>
  <c r="F16" i="12"/>
  <c r="H15" i="12"/>
  <c r="G15" i="12"/>
  <c r="F15" i="12"/>
  <c r="H14" i="12"/>
  <c r="H13" i="12"/>
  <c r="G13" i="12"/>
  <c r="F13" i="12"/>
  <c r="H12" i="12"/>
  <c r="G12" i="12"/>
  <c r="F12" i="12"/>
  <c r="G11" i="12"/>
  <c r="F11" i="12"/>
  <c r="H8" i="12"/>
  <c r="G8" i="12"/>
  <c r="F8" i="12"/>
  <c r="H7" i="12"/>
  <c r="G7" i="12"/>
  <c r="F7" i="12"/>
  <c r="H6" i="12"/>
  <c r="G6" i="12"/>
  <c r="F6" i="12"/>
  <c r="G5" i="12"/>
  <c r="F5" i="12"/>
  <c r="H22" i="11"/>
  <c r="G22" i="11"/>
  <c r="F22" i="11"/>
  <c r="H21" i="11"/>
  <c r="G21" i="11"/>
  <c r="F21" i="11"/>
  <c r="H20" i="11"/>
  <c r="G20" i="11"/>
  <c r="F20" i="11"/>
  <c r="G19" i="11"/>
  <c r="F19" i="11"/>
  <c r="H16" i="11"/>
  <c r="G16" i="11"/>
  <c r="F16" i="11"/>
  <c r="H15" i="11"/>
  <c r="G15" i="11"/>
  <c r="F15" i="11"/>
  <c r="H14" i="11"/>
  <c r="H13" i="11"/>
  <c r="G13" i="11"/>
  <c r="F13" i="11"/>
  <c r="H12" i="11"/>
  <c r="G12" i="11"/>
  <c r="F12" i="11"/>
  <c r="G11" i="11"/>
  <c r="F11" i="11"/>
  <c r="H8" i="11"/>
  <c r="G8" i="11"/>
  <c r="F8" i="11"/>
  <c r="H7" i="11"/>
  <c r="G7" i="11"/>
  <c r="F7" i="11"/>
  <c r="H6" i="11"/>
  <c r="G6" i="11"/>
  <c r="F6" i="11"/>
  <c r="G5" i="11"/>
  <c r="F5" i="11"/>
  <c r="H22" i="10"/>
  <c r="G22" i="10"/>
  <c r="F22" i="10"/>
  <c r="H21" i="10"/>
  <c r="G21" i="10"/>
  <c r="F21" i="10"/>
  <c r="H20" i="10"/>
  <c r="G20" i="10"/>
  <c r="F20" i="10"/>
  <c r="G19" i="10"/>
  <c r="F19" i="10"/>
  <c r="H16" i="10"/>
  <c r="G16" i="10"/>
  <c r="F16" i="10"/>
  <c r="H15" i="10"/>
  <c r="G15" i="10"/>
  <c r="F15" i="10"/>
  <c r="H14" i="10"/>
  <c r="H13" i="10"/>
  <c r="G13" i="10"/>
  <c r="F13" i="10"/>
  <c r="H12" i="10"/>
  <c r="G12" i="10"/>
  <c r="F12" i="10"/>
  <c r="G11" i="10"/>
  <c r="F11" i="10"/>
  <c r="H8" i="10"/>
  <c r="G8" i="10"/>
  <c r="F8" i="10"/>
  <c r="H7" i="10"/>
  <c r="G7" i="10"/>
  <c r="F7" i="10"/>
  <c r="H6" i="10"/>
  <c r="G6" i="10"/>
  <c r="F6" i="10"/>
  <c r="G5" i="10"/>
  <c r="F5" i="10"/>
  <c r="H22" i="9"/>
  <c r="G22" i="9"/>
  <c r="F22" i="9"/>
  <c r="H21" i="9"/>
  <c r="G21" i="9"/>
  <c r="F21" i="9"/>
  <c r="H20" i="9"/>
  <c r="G20" i="9"/>
  <c r="F20" i="9"/>
  <c r="G19" i="9"/>
  <c r="F19" i="9"/>
  <c r="H16" i="9"/>
  <c r="G16" i="9"/>
  <c r="F16" i="9"/>
  <c r="H15" i="9"/>
  <c r="G15" i="9"/>
  <c r="F15" i="9"/>
  <c r="H14" i="9"/>
  <c r="H13" i="9"/>
  <c r="G13" i="9"/>
  <c r="F13" i="9"/>
  <c r="H12" i="9"/>
  <c r="G12" i="9"/>
  <c r="F12" i="9"/>
  <c r="G11" i="9"/>
  <c r="F11" i="9"/>
  <c r="H8" i="9"/>
  <c r="G8" i="9"/>
  <c r="F8" i="9"/>
  <c r="H7" i="9"/>
  <c r="G7" i="9"/>
  <c r="F7" i="9"/>
  <c r="H6" i="9"/>
  <c r="G6" i="9"/>
  <c r="F6" i="9"/>
  <c r="G5" i="9"/>
  <c r="F5" i="9"/>
  <c r="H22" i="8"/>
  <c r="G22" i="8"/>
  <c r="F22" i="8"/>
  <c r="H21" i="8"/>
  <c r="G21" i="8"/>
  <c r="F21" i="8"/>
  <c r="H20" i="8"/>
  <c r="G20" i="8"/>
  <c r="F20" i="8"/>
  <c r="G19" i="8"/>
  <c r="F19" i="8"/>
  <c r="H16" i="8"/>
  <c r="G16" i="8"/>
  <c r="F16" i="8"/>
  <c r="H15" i="8"/>
  <c r="G15" i="8"/>
  <c r="F15" i="8"/>
  <c r="H14" i="8"/>
  <c r="H13" i="8"/>
  <c r="G13" i="8"/>
  <c r="F13" i="8"/>
  <c r="H12" i="8"/>
  <c r="G12" i="8"/>
  <c r="F12" i="8"/>
  <c r="G11" i="8"/>
  <c r="F11" i="8"/>
  <c r="H8" i="8"/>
  <c r="G8" i="8"/>
  <c r="F8" i="8"/>
  <c r="H7" i="8"/>
  <c r="G7" i="8"/>
  <c r="F7" i="8"/>
  <c r="H6" i="8"/>
  <c r="G6" i="8"/>
  <c r="F6" i="8"/>
  <c r="G5" i="8"/>
  <c r="F5" i="8"/>
  <c r="H22" i="7"/>
  <c r="G22" i="7"/>
  <c r="F22" i="7"/>
  <c r="H21" i="7"/>
  <c r="G21" i="7"/>
  <c r="F21" i="7"/>
  <c r="H20" i="7"/>
  <c r="G20" i="7"/>
  <c r="F20" i="7"/>
  <c r="G19" i="7"/>
  <c r="F19" i="7"/>
  <c r="H16" i="7"/>
  <c r="G16" i="7"/>
  <c r="F16" i="7"/>
  <c r="H15" i="7"/>
  <c r="G15" i="7"/>
  <c r="F15" i="7"/>
  <c r="H14" i="7"/>
  <c r="H13" i="7"/>
  <c r="G13" i="7"/>
  <c r="F13" i="7"/>
  <c r="H12" i="7"/>
  <c r="G12" i="7"/>
  <c r="F12" i="7"/>
  <c r="G11" i="7"/>
  <c r="F11" i="7"/>
  <c r="H8" i="7"/>
  <c r="G8" i="7"/>
  <c r="F8" i="7"/>
  <c r="H7" i="7"/>
  <c r="G7" i="7"/>
  <c r="F7" i="7"/>
  <c r="H6" i="7"/>
  <c r="G6" i="7"/>
  <c r="F6" i="7"/>
  <c r="G5" i="7"/>
  <c r="F5" i="7"/>
  <c r="H22" i="6"/>
  <c r="G22" i="6"/>
  <c r="F22" i="6"/>
  <c r="H21" i="6"/>
  <c r="G21" i="6"/>
  <c r="F21" i="6"/>
  <c r="H20" i="6"/>
  <c r="G20" i="6"/>
  <c r="F20" i="6"/>
  <c r="G19" i="6"/>
  <c r="F19" i="6"/>
  <c r="H16" i="6"/>
  <c r="G16" i="6"/>
  <c r="F16" i="6"/>
  <c r="H15" i="6"/>
  <c r="G15" i="6"/>
  <c r="F15" i="6"/>
  <c r="H14" i="6"/>
  <c r="H13" i="6"/>
  <c r="G13" i="6"/>
  <c r="F13" i="6"/>
  <c r="H12" i="6"/>
  <c r="G12" i="6"/>
  <c r="F12" i="6"/>
  <c r="G11" i="6"/>
  <c r="F11" i="6"/>
  <c r="H8" i="6"/>
  <c r="G8" i="6"/>
  <c r="F8" i="6"/>
  <c r="H7" i="6"/>
  <c r="G7" i="6"/>
  <c r="F7" i="6"/>
  <c r="H6" i="6"/>
  <c r="G6" i="6"/>
  <c r="F6" i="6"/>
  <c r="G5" i="6"/>
  <c r="F5" i="6"/>
  <c r="H22" i="5"/>
  <c r="H21" i="5"/>
  <c r="H20" i="5"/>
  <c r="G22" i="5"/>
  <c r="G21" i="5"/>
  <c r="G20" i="5"/>
  <c r="G19" i="5"/>
  <c r="F22" i="5"/>
  <c r="F21" i="5"/>
  <c r="F20" i="5"/>
  <c r="F19" i="5"/>
  <c r="H16" i="5"/>
  <c r="H15" i="5"/>
  <c r="H14" i="5"/>
  <c r="H13" i="5"/>
  <c r="H12" i="5"/>
  <c r="G16" i="5"/>
  <c r="G15" i="5"/>
  <c r="G13" i="5"/>
  <c r="G12" i="5"/>
  <c r="G11" i="5"/>
  <c r="F16" i="5"/>
  <c r="F15" i="5"/>
  <c r="F13" i="5"/>
  <c r="F12" i="5"/>
  <c r="F11" i="5"/>
  <c r="H8" i="5"/>
  <c r="H7" i="5"/>
  <c r="H6" i="5"/>
  <c r="G8" i="5"/>
  <c r="G7" i="5"/>
  <c r="G6" i="5"/>
  <c r="G5" i="5"/>
  <c r="F8" i="5"/>
  <c r="F7" i="5"/>
  <c r="F6" i="5"/>
  <c r="F5" i="5"/>
  <c r="H22" i="1"/>
  <c r="H21" i="1"/>
  <c r="H20" i="1"/>
  <c r="H16" i="1"/>
  <c r="H15" i="1"/>
  <c r="H14" i="1"/>
  <c r="H13" i="1"/>
  <c r="H12" i="1"/>
  <c r="H8" i="1"/>
  <c r="H7" i="1"/>
  <c r="H6" i="1"/>
  <c r="G22" i="1"/>
  <c r="G21" i="1"/>
  <c r="G20" i="1"/>
  <c r="G19" i="1"/>
  <c r="G16" i="1"/>
  <c r="G15" i="1"/>
  <c r="G13" i="1"/>
  <c r="G12" i="1"/>
  <c r="G5" i="1"/>
  <c r="G11" i="1"/>
  <c r="G8" i="1"/>
  <c r="G7" i="1"/>
  <c r="G6" i="1"/>
  <c r="F22" i="1"/>
  <c r="F21" i="1"/>
  <c r="F20" i="1"/>
  <c r="F19" i="1"/>
  <c r="F16" i="1"/>
  <c r="F15" i="1"/>
  <c r="F13" i="1"/>
  <c r="F12" i="1"/>
  <c r="F11" i="1"/>
  <c r="F8" i="1"/>
  <c r="F7" i="1"/>
  <c r="F6" i="1"/>
  <c r="F5" i="1"/>
  <c r="E53" i="2"/>
  <c r="D53" i="2"/>
  <c r="C53" i="2"/>
  <c r="B53" i="2"/>
</calcChain>
</file>

<file path=xl/sharedStrings.xml><?xml version="1.0" encoding="utf-8"?>
<sst xmlns="http://schemas.openxmlformats.org/spreadsheetml/2006/main" count="2501" uniqueCount="280">
  <si>
    <t>TENNESSEE</t>
  </si>
  <si>
    <t>RANK: 5</t>
  </si>
  <si>
    <t xml:space="preserve">Area 1: Government Spending </t>
  </si>
  <si>
    <t>Score</t>
  </si>
  <si>
    <t>Rank</t>
  </si>
  <si>
    <t>Data</t>
  </si>
  <si>
    <t>Description</t>
  </si>
  <si>
    <t>U.S. Average</t>
  </si>
  <si>
    <t>TN Score</t>
  </si>
  <si>
    <t>Area 1</t>
  </si>
  <si>
    <t>1A</t>
  </si>
  <si>
    <t>1B</t>
  </si>
  <si>
    <t>1C</t>
  </si>
  <si>
    <t xml:space="preserve">Area 2: Taxes </t>
  </si>
  <si>
    <t>Area 2</t>
  </si>
  <si>
    <t>2A</t>
  </si>
  <si>
    <t>2B</t>
  </si>
  <si>
    <t>2C</t>
  </si>
  <si>
    <t>2D</t>
  </si>
  <si>
    <t>Area 3</t>
  </si>
  <si>
    <t>3Ai</t>
  </si>
  <si>
    <t>3Aii</t>
  </si>
  <si>
    <t>3Aiii</t>
  </si>
  <si>
    <t>SUBCOMPONENT RANKS</t>
  </si>
  <si>
    <t xml:space="preserve">SUBCOMPONENT DATA </t>
  </si>
  <si>
    <t>AREA 1</t>
  </si>
  <si>
    <t>AREA 2</t>
  </si>
  <si>
    <t>AREA 3</t>
  </si>
  <si>
    <t>OVERALL</t>
  </si>
  <si>
    <t>AREA 1 RANK</t>
  </si>
  <si>
    <t>AREA 2 RANK</t>
  </si>
  <si>
    <t>AREA 3 RANK</t>
  </si>
  <si>
    <t>OVERALL RANK</t>
  </si>
  <si>
    <t>1A SCORE</t>
  </si>
  <si>
    <t>1B SCORE</t>
  </si>
  <si>
    <t xml:space="preserve">1C SCORE </t>
  </si>
  <si>
    <t>2A SCORE</t>
  </si>
  <si>
    <t>2B SCORE</t>
  </si>
  <si>
    <t>2C SCORE</t>
  </si>
  <si>
    <t>2D SCORE</t>
  </si>
  <si>
    <t>3Ai SCORE</t>
  </si>
  <si>
    <t>3Aii SCORE</t>
  </si>
  <si>
    <t>3Aiii SCORE</t>
  </si>
  <si>
    <t>1A RANK</t>
  </si>
  <si>
    <t>1B RANK</t>
  </si>
  <si>
    <t>1C RANK</t>
  </si>
  <si>
    <t>2A RANK</t>
  </si>
  <si>
    <t>2B RANK</t>
  </si>
  <si>
    <t>2C RANK</t>
  </si>
  <si>
    <t>2D RANK</t>
  </si>
  <si>
    <t>3Ai RANK</t>
  </si>
  <si>
    <t>3Aii RANK</t>
  </si>
  <si>
    <t>3Aiii RANK</t>
  </si>
  <si>
    <t>1A: ConsSpending</t>
  </si>
  <si>
    <t>1B: TransSubs</t>
  </si>
  <si>
    <t>1C: InsRet</t>
  </si>
  <si>
    <t>2A: IncPayroll</t>
  </si>
  <si>
    <t>2B: TopIncome</t>
  </si>
  <si>
    <t>TopThreshold</t>
  </si>
  <si>
    <t>2C: PropertyTax</t>
  </si>
  <si>
    <t>2D: SalesTax</t>
  </si>
  <si>
    <t>3Ai: MinWage</t>
  </si>
  <si>
    <t>3Aii: GovEmploy</t>
  </si>
  <si>
    <t>3Aiii: UnionDensity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</si>
  <si>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</si>
  <si>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</si>
  <si>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</si>
  <si>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</si>
  <si>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</si>
  <si>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</si>
  <si>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</si>
  <si>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</si>
  <si>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</si>
  <si>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</si>
  <si>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</si>
  <si>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</si>
  <si>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</si>
  <si>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</si>
  <si>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</si>
  <si>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</si>
  <si>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</si>
  <si>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</si>
  <si>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</si>
  <si>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</si>
  <si>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</si>
  <si>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</si>
  <si>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</si>
  <si>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</si>
  <si>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</si>
  <si>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</si>
  <si>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</si>
  <si>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</si>
  <si>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</si>
  <si>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</si>
  <si>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</si>
  <si>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</si>
  <si>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</si>
  <si>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</si>
  <si>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</si>
  <si>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</si>
  <si>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</si>
  <si>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</si>
  <si>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</si>
  <si>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</si>
  <si>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</si>
  <si>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</si>
  <si>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</si>
  <si>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</si>
  <si>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</si>
  <si>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</si>
  <si>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</si>
  <si>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</si>
  <si>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</si>
  <si>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</si>
  <si>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Year </t>
  </si>
  <si>
    <t xml:space="preserve">Alabama </t>
  </si>
  <si>
    <t>US Average</t>
  </si>
  <si>
    <t xml:space="preserve">Arizona </t>
  </si>
  <si>
    <t xml:space="preserve">U.S. </t>
  </si>
  <si>
    <t xml:space="preserve">Connecticut </t>
  </si>
  <si>
    <t>West  Virginia</t>
  </si>
  <si>
    <t>Average</t>
  </si>
  <si>
    <t>ALABAMA</t>
  </si>
  <si>
    <t>AL Score</t>
  </si>
  <si>
    <t>RANK: 23</t>
  </si>
  <si>
    <t>SCORE: 6.9</t>
  </si>
  <si>
    <t>ALASKA</t>
  </si>
  <si>
    <t>AK Score</t>
  </si>
  <si>
    <t>ARIZONA</t>
  </si>
  <si>
    <t>SCORE: 7.3</t>
  </si>
  <si>
    <t>ARKANSAS</t>
  </si>
  <si>
    <t>RANK: 38</t>
  </si>
  <si>
    <t>SCORE: 6.5</t>
  </si>
  <si>
    <t>AR Score</t>
  </si>
  <si>
    <t>AZ Score</t>
  </si>
  <si>
    <t>CALIFORNIA</t>
  </si>
  <si>
    <t>CA Score</t>
  </si>
  <si>
    <t>RANK: 49</t>
  </si>
  <si>
    <t>COLORADO</t>
  </si>
  <si>
    <t>CO Score</t>
  </si>
  <si>
    <t>CONNECTICUT</t>
  </si>
  <si>
    <t>CT Score</t>
  </si>
  <si>
    <t>DELAWARE</t>
  </si>
  <si>
    <t>DE Score</t>
  </si>
  <si>
    <t>SCORE: 6.7</t>
  </si>
  <si>
    <t>FLORIDA</t>
  </si>
  <si>
    <t>FL Score</t>
  </si>
  <si>
    <t>RANK: 3</t>
  </si>
  <si>
    <t>SCORE: 7.9</t>
  </si>
  <si>
    <t>GEORGIA</t>
  </si>
  <si>
    <t>GA Score</t>
  </si>
  <si>
    <t>SCORE: 7.2</t>
  </si>
  <si>
    <t>HAWAII</t>
  </si>
  <si>
    <t>HI Score</t>
  </si>
  <si>
    <t>RANK: 46</t>
  </si>
  <si>
    <t>SCORE: 6.2</t>
  </si>
  <si>
    <t>IDAHO</t>
  </si>
  <si>
    <t>ID Score</t>
  </si>
  <si>
    <t>RANK: 18</t>
  </si>
  <si>
    <t>SCORE: 7.1</t>
  </si>
  <si>
    <t>ILLINOIS</t>
  </si>
  <si>
    <t>IL Score</t>
  </si>
  <si>
    <t>INDIANA</t>
  </si>
  <si>
    <t>IN Score</t>
  </si>
  <si>
    <t>IOWA</t>
  </si>
  <si>
    <t>IA Score</t>
  </si>
  <si>
    <t>RANK: 27</t>
  </si>
  <si>
    <t>SCORE: 6.8</t>
  </si>
  <si>
    <t>KANSAS</t>
  </si>
  <si>
    <t>KS Score</t>
  </si>
  <si>
    <t>KENTUCKY</t>
  </si>
  <si>
    <t>KY Score</t>
  </si>
  <si>
    <t>SCORE: 6.3</t>
  </si>
  <si>
    <t>LOUISIANA</t>
  </si>
  <si>
    <t>LA Score</t>
  </si>
  <si>
    <t>MAINE</t>
  </si>
  <si>
    <t>ME Score</t>
  </si>
  <si>
    <t>MARYLAND</t>
  </si>
  <si>
    <t>MD Score</t>
  </si>
  <si>
    <t>MASSACHUSETTS</t>
  </si>
  <si>
    <t>MA Score</t>
  </si>
  <si>
    <t>MICHIGAN</t>
  </si>
  <si>
    <t>MI Score</t>
  </si>
  <si>
    <t>MINNESOTA</t>
  </si>
  <si>
    <t>MN Score</t>
  </si>
  <si>
    <t>MISSISSIPPI</t>
  </si>
  <si>
    <t>MS Score</t>
  </si>
  <si>
    <t>RANK: 40</t>
  </si>
  <si>
    <t>SCORE: 6.4</t>
  </si>
  <si>
    <t>MO Score</t>
  </si>
  <si>
    <t>MISSOURI</t>
  </si>
  <si>
    <t>RANK: 7</t>
  </si>
  <si>
    <t>SCORE: 7.4</t>
  </si>
  <si>
    <t>MONTANA</t>
  </si>
  <si>
    <t>MT Score</t>
  </si>
  <si>
    <t>NEBRASKA</t>
  </si>
  <si>
    <t>NE Score</t>
  </si>
  <si>
    <t>NEVADA</t>
  </si>
  <si>
    <t>NV Score</t>
  </si>
  <si>
    <t>NEW HAMPSHIRE</t>
  </si>
  <si>
    <t>NH Score</t>
  </si>
  <si>
    <t>RANK: 1</t>
  </si>
  <si>
    <t>Area 3: Labor Market Freedom</t>
  </si>
  <si>
    <t xml:space="preserve"> </t>
  </si>
  <si>
    <t xml:space="preserve">Wyoming </t>
  </si>
  <si>
    <t>NEW JERSEY</t>
  </si>
  <si>
    <t>NJ Score</t>
  </si>
  <si>
    <t>NEW MEXICO</t>
  </si>
  <si>
    <t>NM Score</t>
  </si>
  <si>
    <t>NEW YORK</t>
  </si>
  <si>
    <t>RANK: 50</t>
  </si>
  <si>
    <t>NY Score</t>
  </si>
  <si>
    <t>NORTH CAROLINA</t>
  </si>
  <si>
    <t>NC Score</t>
  </si>
  <si>
    <t>NORTH DAKOTA</t>
  </si>
  <si>
    <t>ND Score</t>
  </si>
  <si>
    <t>OHIO</t>
  </si>
  <si>
    <t>OKLAHOMA</t>
  </si>
  <si>
    <t>OK Score</t>
  </si>
  <si>
    <t>OH Score</t>
  </si>
  <si>
    <t>OREGON</t>
  </si>
  <si>
    <t>OR Score</t>
  </si>
  <si>
    <t>PENNSYLVANIA</t>
  </si>
  <si>
    <t>SCORE: 7.0</t>
  </si>
  <si>
    <t>PA Score</t>
  </si>
  <si>
    <t>RHODE ISLAND</t>
  </si>
  <si>
    <t>RI Score</t>
  </si>
  <si>
    <t>SOUTH CAROLINA</t>
  </si>
  <si>
    <t>SC Score</t>
  </si>
  <si>
    <t>SOUTH DAKOTA</t>
  </si>
  <si>
    <t>SD Score</t>
  </si>
  <si>
    <t>RANK: 2</t>
  </si>
  <si>
    <t>SCORE: 8.1</t>
  </si>
  <si>
    <t>TEXAS</t>
  </si>
  <si>
    <t>TX Score</t>
  </si>
  <si>
    <t>UTAH</t>
  </si>
  <si>
    <t>UT Score</t>
  </si>
  <si>
    <t>VERMONT</t>
  </si>
  <si>
    <t>VT Score</t>
  </si>
  <si>
    <t>VIRGINIA</t>
  </si>
  <si>
    <t>RANK: 6</t>
  </si>
  <si>
    <t>VA Score</t>
  </si>
  <si>
    <t>WASHINGTON</t>
  </si>
  <si>
    <t>WA Score</t>
  </si>
  <si>
    <t>WEST VIRGINIA</t>
  </si>
  <si>
    <t>WV Score</t>
  </si>
  <si>
    <t>WISCONSIN</t>
  </si>
  <si>
    <t>WI Score</t>
  </si>
  <si>
    <t>WYOMING</t>
  </si>
  <si>
    <t>WY Score</t>
  </si>
  <si>
    <t>SUBNATIONAL SCORES (2014)</t>
  </si>
  <si>
    <t>SUBNATIONAL RANKS (2014)</t>
  </si>
  <si>
    <t>SUBCOMPONENT SCORES (2014)</t>
  </si>
  <si>
    <t>Overall U.S. Scores at  State and Local Levels, 1997–2014</t>
  </si>
  <si>
    <r>
      <t xml:space="preserve">Source: Dean Stansel,  Jose Torra, and Fred McMahon. </t>
    </r>
    <r>
      <rPr>
        <i/>
        <sz val="12"/>
        <color theme="1"/>
        <rFont val="Calibri"/>
        <family val="2"/>
        <scheme val="minor"/>
      </rPr>
      <t>Economic Freedom of North America 2016</t>
    </r>
    <r>
      <rPr>
        <sz val="12"/>
        <color theme="1"/>
        <rFont val="Calibri"/>
        <family val="2"/>
        <scheme val="minor"/>
      </rPr>
      <t>. Vancouver: Fraser Institute, December 2016. http://www.freetheworld.com/efna.html</t>
    </r>
  </si>
  <si>
    <t>ECONOMIC FREEDOM OF NORTH AMERICA 2016</t>
  </si>
  <si>
    <t>RANK: 32</t>
  </si>
  <si>
    <t>SCORE: 5.9</t>
  </si>
  <si>
    <t>RANK: 13</t>
  </si>
  <si>
    <t>RANK: 22</t>
  </si>
  <si>
    <r>
      <t>Source: Dean Stansel,  Jose Torra, and Fred McMahon.</t>
    </r>
    <r>
      <rPr>
        <i/>
        <sz val="12"/>
        <color theme="1"/>
        <rFont val="Calibri"/>
        <family val="2"/>
        <scheme val="minor"/>
      </rPr>
      <t xml:space="preserve"> Economic Freedom of North America 2016</t>
    </r>
    <r>
      <rPr>
        <sz val="12"/>
        <color theme="1"/>
        <rFont val="Calibri"/>
        <family val="2"/>
        <scheme val="minor"/>
      </rPr>
      <t>. Vancouver: Fraser Institute, December 2016. http://www.freetheworld.com/efna.html</t>
    </r>
  </si>
  <si>
    <r>
      <t xml:space="preserve">Source: Dean Stansel,  Jose Torra, and Fred McMahon. </t>
    </r>
    <r>
      <rPr>
        <i/>
        <sz val="12"/>
        <color theme="1"/>
        <rFont val="Calibri"/>
        <family val="2"/>
        <scheme val="minor"/>
      </rPr>
      <t>Economic Freedom of North America 2016.</t>
    </r>
    <r>
      <rPr>
        <sz val="12"/>
        <color theme="1"/>
        <rFont val="Calibri"/>
        <family val="2"/>
        <scheme val="minor"/>
      </rPr>
      <t xml:space="preserve"> Vancouver: Fraser Institute, December 2016. http://www.freetheworld.com/efna.html</t>
    </r>
  </si>
  <si>
    <t>RANK: 42</t>
  </si>
  <si>
    <t>RANK:7</t>
  </si>
  <si>
    <t>SCORE: 8.3</t>
  </si>
  <si>
    <t>SCORE: 5.7</t>
  </si>
  <si>
    <t>RANK: 31</t>
  </si>
  <si>
    <t>SCORE: 8.0</t>
  </si>
  <si>
    <t>SCORE: 7.8</t>
  </si>
  <si>
    <t>Consumption spending, % of personal income</t>
  </si>
  <si>
    <t>Transfers &amp; subsidies, % of personal income</t>
  </si>
  <si>
    <t>Insurance &amp; retirement payments, % of personal income</t>
  </si>
  <si>
    <t>Income &amp; payroll tax revenue, % of personal income</t>
  </si>
  <si>
    <t>Top income tax rate</t>
  </si>
  <si>
    <t>Top income tax threshold</t>
  </si>
  <si>
    <t>Property tax &amp; other tax revenue, % of personal income</t>
  </si>
  <si>
    <t>Sales tax revenue, % of personal income</t>
  </si>
  <si>
    <t>Minimum wage income, % of per capita personal income</t>
  </si>
  <si>
    <t>Government employees, % of total employees</t>
  </si>
  <si>
    <t>Union density, % of total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</si>
</sst>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"/>
    <numFmt numFmtId="165" formatCode="_-&quot;$&quot;* #,##0.00_-;\-&quot;$&quot;* #,##0.00_-;_-&quot;$&quot;* &quot;-&quot;??_-;_-@_-"/>
    <numFmt numFmtId="166" formatCode="&quot;$&quot;#,##0"/>
    <numFmt numFmtId="167" formatCode="_(&quot;$&quot;* #,##0_);_(&quot;$&quot;* \(#,##0\);_(&quot;$&quot;* &quot;-&quot;??_);_(@_)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theme="1"/>
      <name val="Calibri"/>
      <scheme val="minor"/>
    </font>
    <font>
      <b/>
      <sz val="22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(Body)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165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0" applyFont="1"/>
    <xf numFmtId="0" fontId="9" fillId="0" borderId="0" xfId="2" applyFont="1" applyFill="1" applyBorder="1"/>
    <xf numFmtId="0" fontId="10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0" fillId="0" borderId="2" xfId="3" applyFont="1" applyBorder="1" applyAlignment="1">
      <alignment vertical="center"/>
    </xf>
    <xf numFmtId="0" fontId="3" fillId="0" borderId="2" xfId="3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3" fillId="0" borderId="2" xfId="3" applyFont="1" applyBorder="1" applyAlignment="1">
      <alignment vertical="center"/>
    </xf>
    <xf numFmtId="164" fontId="0" fillId="0" borderId="2" xfId="3" applyNumberFormat="1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1" fontId="9" fillId="0" borderId="2" xfId="2" applyNumberFormat="1" applyFont="1" applyBorder="1" applyAlignment="1">
      <alignment horizontal="left"/>
    </xf>
    <xf numFmtId="164" fontId="9" fillId="0" borderId="2" xfId="2" applyNumberFormat="1" applyFont="1" applyBorder="1" applyAlignment="1">
      <alignment horizontal="center"/>
    </xf>
    <xf numFmtId="1" fontId="9" fillId="0" borderId="2" xfId="2" applyNumberFormat="1" applyFont="1" applyBorder="1" applyAlignment="1">
      <alignment horizontal="center"/>
    </xf>
    <xf numFmtId="0" fontId="0" fillId="0" borderId="0" xfId="0" applyFont="1"/>
    <xf numFmtId="0" fontId="0" fillId="2" borderId="2" xfId="3" applyFont="1" applyFill="1" applyBorder="1" applyAlignment="1">
      <alignment vertical="center"/>
    </xf>
    <xf numFmtId="164" fontId="0" fillId="2" borderId="2" xfId="3" applyNumberFormat="1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166" fontId="0" fillId="0" borderId="2" xfId="4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9" fillId="0" borderId="0" xfId="0" applyFont="1" applyFill="1"/>
    <xf numFmtId="164" fontId="0" fillId="0" borderId="0" xfId="0" applyNumberFormat="1"/>
    <xf numFmtId="0" fontId="0" fillId="0" borderId="0" xfId="0" applyAlignment="1">
      <alignment horizontal="right"/>
    </xf>
    <xf numFmtId="167" fontId="0" fillId="0" borderId="0" xfId="1" applyNumberFormat="1" applyFont="1"/>
    <xf numFmtId="0" fontId="9" fillId="0" borderId="0" xfId="0" applyFont="1"/>
    <xf numFmtId="1" fontId="9" fillId="0" borderId="0" xfId="0" applyNumberFormat="1" applyFont="1"/>
    <xf numFmtId="0" fontId="9" fillId="0" borderId="7" xfId="2" applyFont="1" applyFill="1" applyBorder="1"/>
    <xf numFmtId="0" fontId="10" fillId="0" borderId="8" xfId="2" applyFont="1" applyFill="1" applyBorder="1" applyAlignment="1">
      <alignment horizontal="center"/>
    </xf>
    <xf numFmtId="0" fontId="9" fillId="0" borderId="9" xfId="2" applyFont="1" applyFill="1" applyBorder="1"/>
    <xf numFmtId="0" fontId="9" fillId="0" borderId="8" xfId="2" applyFont="1" applyFill="1" applyBorder="1"/>
    <xf numFmtId="0" fontId="9" fillId="0" borderId="6" xfId="2" applyFont="1" applyFill="1" applyBorder="1" applyAlignment="1">
      <alignment horizontal="center"/>
    </xf>
    <xf numFmtId="0" fontId="10" fillId="0" borderId="10" xfId="2" applyFont="1" applyFill="1" applyBorder="1" applyAlignment="1">
      <alignment horizontal="center"/>
    </xf>
    <xf numFmtId="0" fontId="9" fillId="0" borderId="11" xfId="2" applyFont="1" applyFill="1" applyBorder="1" applyAlignment="1">
      <alignment horizontal="center"/>
    </xf>
    <xf numFmtId="0" fontId="9" fillId="0" borderId="10" xfId="2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" fontId="0" fillId="0" borderId="0" xfId="0" applyNumberFormat="1" applyFont="1" applyBorder="1"/>
    <xf numFmtId="164" fontId="12" fillId="0" borderId="14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4" fontId="0" fillId="0" borderId="2" xfId="0" applyNumberFormat="1" applyFont="1" applyFill="1" applyBorder="1" applyAlignment="1">
      <alignment horizontal="center"/>
    </xf>
    <xf numFmtId="164" fontId="9" fillId="0" borderId="2" xfId="2" applyNumberFormat="1" applyFont="1" applyFill="1" applyBorder="1" applyAlignment="1">
      <alignment horizontal="center"/>
    </xf>
    <xf numFmtId="1" fontId="9" fillId="0" borderId="2" xfId="2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Border="1"/>
    <xf numFmtId="0" fontId="3" fillId="0" borderId="0" xfId="3" applyFont="1" applyBorder="1" applyAlignment="1">
      <alignment horizontal="center" vertical="center"/>
    </xf>
    <xf numFmtId="164" fontId="0" fillId="0" borderId="0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6" fontId="0" fillId="0" borderId="0" xfId="4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Fill="1"/>
    <xf numFmtId="0" fontId="0" fillId="0" borderId="0" xfId="0" applyFill="1"/>
    <xf numFmtId="167" fontId="0" fillId="0" borderId="0" xfId="1" applyNumberFormat="1" applyFont="1" applyFill="1"/>
    <xf numFmtId="0" fontId="9" fillId="0" borderId="12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left"/>
    </xf>
    <xf numFmtId="164" fontId="10" fillId="0" borderId="12" xfId="2" applyNumberFormat="1" applyFont="1" applyFill="1" applyBorder="1" applyAlignment="1">
      <alignment horizontal="center"/>
    </xf>
    <xf numFmtId="164" fontId="10" fillId="0" borderId="12" xfId="2" applyNumberFormat="1" applyFont="1" applyBorder="1" applyAlignment="1">
      <alignment horizontal="center"/>
    </xf>
    <xf numFmtId="164" fontId="0" fillId="0" borderId="9" xfId="0" applyNumberFormat="1" applyBorder="1"/>
    <xf numFmtId="164" fontId="0" fillId="0" borderId="13" xfId="0" applyNumberFormat="1" applyBorder="1"/>
    <xf numFmtId="0" fontId="0" fillId="0" borderId="8" xfId="0" applyBorder="1"/>
    <xf numFmtId="0" fontId="0" fillId="0" borderId="12" xfId="0" applyBorder="1"/>
    <xf numFmtId="164" fontId="9" fillId="0" borderId="0" xfId="0" applyNumberFormat="1" applyFont="1"/>
    <xf numFmtId="164" fontId="9" fillId="0" borderId="0" xfId="0" applyNumberFormat="1" applyFont="1" applyFill="1"/>
    <xf numFmtId="164" fontId="0" fillId="0" borderId="0" xfId="0" applyNumberFormat="1" applyFont="1"/>
    <xf numFmtId="164" fontId="1" fillId="0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3" applyFont="1" applyBorder="1" applyAlignment="1">
      <alignment horizontal="left" vertical="center" wrapText="1"/>
    </xf>
    <xf numFmtId="0" fontId="0" fillId="0" borderId="4" xfId="3" applyFont="1" applyBorder="1" applyAlignment="1">
      <alignment horizontal="left" vertical="center" wrapText="1"/>
    </xf>
    <xf numFmtId="0" fontId="0" fillId="0" borderId="5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3" xfId="3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0" fillId="0" borderId="3" xfId="3" applyFont="1" applyBorder="1" applyAlignment="1">
      <alignment horizontal="left" vertical="center"/>
    </xf>
    <xf numFmtId="0" fontId="0" fillId="0" borderId="4" xfId="3" applyFont="1" applyBorder="1" applyAlignment="1">
      <alignment horizontal="left" vertical="center"/>
    </xf>
    <xf numFmtId="0" fontId="0" fillId="0" borderId="5" xfId="3" applyFont="1" applyBorder="1" applyAlignment="1">
      <alignment horizontal="left" vertical="center"/>
    </xf>
  </cellXfs>
  <cellStyles count="13">
    <cellStyle name="Currency" xfId="1" builtinId="4"/>
    <cellStyle name="Currency 2" xf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 4" xfId="3"/>
    <cellStyle name="Normal 5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Time'!$E$2</c:f>
              <c:strCache>
                <c:ptCount val="1"/>
                <c:pt idx="0">
                  <c:v>Alabama 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Time'!$E$3:$E$35</c:f>
              <c:numCache>
                <c:formatCode>0.0</c:formatCode>
                <c:ptCount val="33"/>
                <c:pt idx="0">
                  <c:v>6.2425475583316619</c:v>
                </c:pt>
                <c:pt idx="1">
                  <c:v>6.3207650139456915</c:v>
                </c:pt>
                <c:pt idx="2">
                  <c:v>6.6826962870170972</c:v>
                </c:pt>
                <c:pt idx="3">
                  <c:v>6.6873361451212547</c:v>
                </c:pt>
                <c:pt idx="4">
                  <c:v>6.7930611196224646</c:v>
                </c:pt>
                <c:pt idx="5">
                  <c:v>6.8833241044138971</c:v>
                </c:pt>
                <c:pt idx="6">
                  <c:v>6.9941757562766247</c:v>
                </c:pt>
                <c:pt idx="7">
                  <c:v>7.0764539686145405</c:v>
                </c:pt>
                <c:pt idx="8">
                  <c:v>7.0481900648696589</c:v>
                </c:pt>
                <c:pt idx="9">
                  <c:v>6.8849565747624588</c:v>
                </c:pt>
                <c:pt idx="10">
                  <c:v>6.8381106824934861</c:v>
                </c:pt>
                <c:pt idx="11">
                  <c:v>6.7801227470315695</c:v>
                </c:pt>
                <c:pt idx="12">
                  <c:v>6.8780897904220053</c:v>
                </c:pt>
                <c:pt idx="13">
                  <c:v>6.9483507714505679</c:v>
                </c:pt>
                <c:pt idx="14">
                  <c:v>7.0573305381811586</c:v>
                </c:pt>
                <c:pt idx="15">
                  <c:v>7.0901373047300806</c:v>
                </c:pt>
                <c:pt idx="16">
                  <c:v>6.8368310997702357</c:v>
                </c:pt>
                <c:pt idx="17">
                  <c:v>6.7793210115322964</c:v>
                </c:pt>
                <c:pt idx="18">
                  <c:v>6.8555509233223946</c:v>
                </c:pt>
                <c:pt idx="19">
                  <c:v>6.7412100381953115</c:v>
                </c:pt>
                <c:pt idx="20">
                  <c:v>6.6660361517567104</c:v>
                </c:pt>
                <c:pt idx="21">
                  <c:v>6.7210524851265632</c:v>
                </c:pt>
                <c:pt idx="22">
                  <c:v>6.790410366482555</c:v>
                </c:pt>
                <c:pt idx="23">
                  <c:v>7.3029251573284464</c:v>
                </c:pt>
                <c:pt idx="24">
                  <c:v>7.3079346312475755</c:v>
                </c:pt>
                <c:pt idx="25">
                  <c:v>7.229426850205928</c:v>
                </c:pt>
                <c:pt idx="26">
                  <c:v>7.1105436420200681</c:v>
                </c:pt>
                <c:pt idx="27">
                  <c:v>6.8099986100021681</c:v>
                </c:pt>
                <c:pt idx="28">
                  <c:v>6.7681381493326702</c:v>
                </c:pt>
                <c:pt idx="29">
                  <c:v>6.8180183658585092</c:v>
                </c:pt>
                <c:pt idx="30">
                  <c:v>6.9213138602361752</c:v>
                </c:pt>
                <c:pt idx="31">
                  <c:v>6.9059674901196928</c:v>
                </c:pt>
                <c:pt idx="32">
                  <c:v>6.9529590087547808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Time'!$F$3:$F$35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580696"/>
        <c:axId val="411870592"/>
      </c:lineChart>
      <c:catAx>
        <c:axId val="28258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0592"/>
        <c:crosses val="autoZero"/>
        <c:auto val="1"/>
        <c:lblAlgn val="ctr"/>
        <c:lblOffset val="100"/>
        <c:noMultiLvlLbl val="0"/>
      </c:catAx>
      <c:valAx>
        <c:axId val="41187059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806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Time'!$V$3:$V$35</c:f>
              <c:numCache>
                <c:formatCode>0.0</c:formatCode>
                <c:ptCount val="33"/>
                <c:pt idx="0">
                  <c:v>6.0743541677416282</c:v>
                </c:pt>
                <c:pt idx="1">
                  <c:v>6.0908494127966799</c:v>
                </c:pt>
                <c:pt idx="2">
                  <c:v>6.4850866517606356</c:v>
                </c:pt>
                <c:pt idx="3">
                  <c:v>6.3207127413781796</c:v>
                </c:pt>
                <c:pt idx="4">
                  <c:v>6.1545723471764227</c:v>
                </c:pt>
                <c:pt idx="5">
                  <c:v>6.1070769719754807</c:v>
                </c:pt>
                <c:pt idx="6">
                  <c:v>6.2814679608060588</c:v>
                </c:pt>
                <c:pt idx="7">
                  <c:v>6.2493087027626615</c:v>
                </c:pt>
                <c:pt idx="8">
                  <c:v>5.9580108965244731</c:v>
                </c:pt>
                <c:pt idx="9">
                  <c:v>5.394152108982726</c:v>
                </c:pt>
                <c:pt idx="10">
                  <c:v>5.0141600455402617</c:v>
                </c:pt>
                <c:pt idx="11">
                  <c:v>4.7838921229739944</c:v>
                </c:pt>
                <c:pt idx="12">
                  <c:v>5.0205421211497505</c:v>
                </c:pt>
                <c:pt idx="13">
                  <c:v>5.0008445056842428</c:v>
                </c:pt>
                <c:pt idx="14">
                  <c:v>5.3882288546103645</c:v>
                </c:pt>
                <c:pt idx="15">
                  <c:v>5.8442062050572972</c:v>
                </c:pt>
                <c:pt idx="16">
                  <c:v>6.4650849533200896</c:v>
                </c:pt>
                <c:pt idx="17">
                  <c:v>6.7329690164129774</c:v>
                </c:pt>
                <c:pt idx="18">
                  <c:v>6.8615900225305708</c:v>
                </c:pt>
                <c:pt idx="19">
                  <c:v>6.477026403051994</c:v>
                </c:pt>
                <c:pt idx="20">
                  <c:v>6.0924627835734171</c:v>
                </c:pt>
                <c:pt idx="21">
                  <c:v>6.0737622439028911</c:v>
                </c:pt>
                <c:pt idx="22">
                  <c:v>6.0550617042323625</c:v>
                </c:pt>
                <c:pt idx="23">
                  <c:v>6.0818036209174631</c:v>
                </c:pt>
                <c:pt idx="24">
                  <c:v>6.2161053610584744</c:v>
                </c:pt>
                <c:pt idx="25">
                  <c:v>6.3155839606564763</c:v>
                </c:pt>
                <c:pt idx="26">
                  <c:v>6.0821099409196053</c:v>
                </c:pt>
                <c:pt idx="27">
                  <c:v>5.441113838168282</c:v>
                </c:pt>
                <c:pt idx="28">
                  <c:v>5.2094064763728847</c:v>
                </c:pt>
                <c:pt idx="29">
                  <c:v>4.9413367690899692</c:v>
                </c:pt>
                <c:pt idx="30">
                  <c:v>5.4539019527042356</c:v>
                </c:pt>
                <c:pt idx="31">
                  <c:v>5.3373114770756134</c:v>
                </c:pt>
                <c:pt idx="32">
                  <c:v>5.6233001321008773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Time'!$W$3:$W$35</c:f>
              <c:numCache>
                <c:formatCode>0.0</c:formatCode>
                <c:ptCount val="33"/>
                <c:pt idx="0">
                  <c:v>5.4246116249696854</c:v>
                </c:pt>
                <c:pt idx="1">
                  <c:v>5.5806261453177175</c:v>
                </c:pt>
                <c:pt idx="2">
                  <c:v>5.4538179334574348</c:v>
                </c:pt>
                <c:pt idx="3">
                  <c:v>5.293725897844225</c:v>
                </c:pt>
                <c:pt idx="4">
                  <c:v>5.3425524742143402</c:v>
                </c:pt>
                <c:pt idx="5">
                  <c:v>5.4052171818419472</c:v>
                </c:pt>
                <c:pt idx="6">
                  <c:v>5.5593040149784105</c:v>
                </c:pt>
                <c:pt idx="7">
                  <c:v>5.6267296983684449</c:v>
                </c:pt>
                <c:pt idx="8">
                  <c:v>5.5998287426100655</c:v>
                </c:pt>
                <c:pt idx="9">
                  <c:v>5.3170356136164951</c:v>
                </c:pt>
                <c:pt idx="10">
                  <c:v>5.2461688882414785</c:v>
                </c:pt>
                <c:pt idx="11">
                  <c:v>5.2551726316406695</c:v>
                </c:pt>
                <c:pt idx="12">
                  <c:v>5.3632407673115559</c:v>
                </c:pt>
                <c:pt idx="13">
                  <c:v>5.3602269523756583</c:v>
                </c:pt>
                <c:pt idx="14">
                  <c:v>5.4040258980145621</c:v>
                </c:pt>
                <c:pt idx="15">
                  <c:v>5.4662493030129875</c:v>
                </c:pt>
                <c:pt idx="16">
                  <c:v>5.5454875961986199</c:v>
                </c:pt>
                <c:pt idx="17">
                  <c:v>5.6229868643117413</c:v>
                </c:pt>
                <c:pt idx="18">
                  <c:v>5.4620980298612754</c:v>
                </c:pt>
                <c:pt idx="19">
                  <c:v>5.55000059563696</c:v>
                </c:pt>
                <c:pt idx="20">
                  <c:v>5.5716652221221228</c:v>
                </c:pt>
                <c:pt idx="21">
                  <c:v>5.4025921295046135</c:v>
                </c:pt>
                <c:pt idx="22">
                  <c:v>5.3286079495722207</c:v>
                </c:pt>
                <c:pt idx="23">
                  <c:v>5.4086779461424985</c:v>
                </c:pt>
                <c:pt idx="24">
                  <c:v>5.2419119093520745</c:v>
                </c:pt>
                <c:pt idx="25">
                  <c:v>5.3004991369386874</c:v>
                </c:pt>
                <c:pt idx="26">
                  <c:v>5.0507021499176128</c:v>
                </c:pt>
                <c:pt idx="27">
                  <c:v>5.3759097429130795</c:v>
                </c:pt>
                <c:pt idx="28">
                  <c:v>5.4345297086090962</c:v>
                </c:pt>
                <c:pt idx="29">
                  <c:v>5.6182438018551126</c:v>
                </c:pt>
                <c:pt idx="30">
                  <c:v>5.9269743499393961</c:v>
                </c:pt>
                <c:pt idx="31">
                  <c:v>4.9667428022713445</c:v>
                </c:pt>
                <c:pt idx="32">
                  <c:v>5.1238555728460788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Time'!$X$3:$X$35</c:f>
              <c:numCache>
                <c:formatCode>0.0</c:formatCode>
                <c:ptCount val="33"/>
                <c:pt idx="0">
                  <c:v>4.9064428625479106</c:v>
                </c:pt>
                <c:pt idx="1">
                  <c:v>5.1896173934724406</c:v>
                </c:pt>
                <c:pt idx="2">
                  <c:v>5.6674201413313439</c:v>
                </c:pt>
                <c:pt idx="3">
                  <c:v>5.8409066162453795</c:v>
                </c:pt>
                <c:pt idx="4">
                  <c:v>6.0665854839149711</c:v>
                </c:pt>
                <c:pt idx="5">
                  <c:v>6.2230257180053767</c:v>
                </c:pt>
                <c:pt idx="6">
                  <c:v>6.2091787037489992</c:v>
                </c:pt>
                <c:pt idx="7">
                  <c:v>6.0605936147494646</c:v>
                </c:pt>
                <c:pt idx="8">
                  <c:v>6.2137160477440574</c:v>
                </c:pt>
                <c:pt idx="9">
                  <c:v>6.2036338990505788</c:v>
                </c:pt>
                <c:pt idx="10">
                  <c:v>6.2190012237046615</c:v>
                </c:pt>
                <c:pt idx="11">
                  <c:v>6.3279454912558579</c:v>
                </c:pt>
                <c:pt idx="12">
                  <c:v>6.4040458135041973</c:v>
                </c:pt>
                <c:pt idx="13">
                  <c:v>6.5744940224953945</c:v>
                </c:pt>
                <c:pt idx="14">
                  <c:v>6.7770912311147891</c:v>
                </c:pt>
                <c:pt idx="15">
                  <c:v>6.7014410359856749</c:v>
                </c:pt>
                <c:pt idx="16">
                  <c:v>6.6939774588187282</c:v>
                </c:pt>
                <c:pt idx="17">
                  <c:v>6.6631438220018175</c:v>
                </c:pt>
                <c:pt idx="18">
                  <c:v>6.8696627889834518</c:v>
                </c:pt>
                <c:pt idx="19">
                  <c:v>6.5793472207268708</c:v>
                </c:pt>
                <c:pt idx="20">
                  <c:v>6.3084422743173354</c:v>
                </c:pt>
                <c:pt idx="21">
                  <c:v>6.4800962297189644</c:v>
                </c:pt>
                <c:pt idx="22">
                  <c:v>6.7113690652741935</c:v>
                </c:pt>
                <c:pt idx="23">
                  <c:v>6.8469335002148037</c:v>
                </c:pt>
                <c:pt idx="24">
                  <c:v>7.051096712870689</c:v>
                </c:pt>
                <c:pt idx="25">
                  <c:v>6.8622132371305185</c:v>
                </c:pt>
                <c:pt idx="26">
                  <c:v>6.5005233514421334</c:v>
                </c:pt>
                <c:pt idx="27">
                  <c:v>6.3953611657430711</c:v>
                </c:pt>
                <c:pt idx="28">
                  <c:v>6.5344535429214057</c:v>
                </c:pt>
                <c:pt idx="29">
                  <c:v>6.7062711491609006</c:v>
                </c:pt>
                <c:pt idx="30">
                  <c:v>6.9556718163729157</c:v>
                </c:pt>
                <c:pt idx="31">
                  <c:v>7.1568465114714712</c:v>
                </c:pt>
                <c:pt idx="32">
                  <c:v>6.9829641884895688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245104"/>
        <c:axId val="412245888"/>
      </c:lineChart>
      <c:catAx>
        <c:axId val="4122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5888"/>
        <c:crosses val="autoZero"/>
        <c:auto val="1"/>
        <c:lblAlgn val="ctr"/>
        <c:lblOffset val="100"/>
        <c:noMultiLvlLbl val="0"/>
      </c:catAx>
      <c:valAx>
        <c:axId val="412245888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Time'!$IM$2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Time'!$IM$3:$IM$35</c:f>
              <c:numCache>
                <c:formatCode>0.0</c:formatCode>
                <c:ptCount val="33"/>
                <c:pt idx="0">
                  <c:v>7.6279402066439177</c:v>
                </c:pt>
                <c:pt idx="1">
                  <c:v>6.3922166273340011</c:v>
                </c:pt>
                <c:pt idx="2">
                  <c:v>6.5772470235020295</c:v>
                </c:pt>
                <c:pt idx="3">
                  <c:v>6.5800473276919229</c:v>
                </c:pt>
                <c:pt idx="4">
                  <c:v>6.0231830208074379</c:v>
                </c:pt>
                <c:pt idx="5">
                  <c:v>5.4382249759571186</c:v>
                </c:pt>
                <c:pt idx="6">
                  <c:v>5.9427621685538528</c:v>
                </c:pt>
                <c:pt idx="7">
                  <c:v>6.3911533971263514</c:v>
                </c:pt>
                <c:pt idx="8">
                  <c:v>6.5630148264616297</c:v>
                </c:pt>
                <c:pt idx="9">
                  <c:v>6.2058595772662963</c:v>
                </c:pt>
                <c:pt idx="10">
                  <c:v>5.9063150633665868</c:v>
                </c:pt>
                <c:pt idx="11">
                  <c:v>6.124914267641131</c:v>
                </c:pt>
                <c:pt idx="12">
                  <c:v>6.279058304918685</c:v>
                </c:pt>
                <c:pt idx="13">
                  <c:v>6.2492705941926028</c:v>
                </c:pt>
                <c:pt idx="14">
                  <c:v>6.4240095924798695</c:v>
                </c:pt>
                <c:pt idx="15">
                  <c:v>6.8704351773306769</c:v>
                </c:pt>
                <c:pt idx="16">
                  <c:v>7.1002407621367718</c:v>
                </c:pt>
                <c:pt idx="17">
                  <c:v>7.1500414572237707</c:v>
                </c:pt>
                <c:pt idx="18">
                  <c:v>7.2630026876389451</c:v>
                </c:pt>
                <c:pt idx="19">
                  <c:v>7.0652603275659045</c:v>
                </c:pt>
                <c:pt idx="20">
                  <c:v>6.867517967492863</c:v>
                </c:pt>
                <c:pt idx="21">
                  <c:v>6.7816137966008396</c:v>
                </c:pt>
                <c:pt idx="22">
                  <c:v>6.6957096257088127</c:v>
                </c:pt>
                <c:pt idx="23">
                  <c:v>6.8730090070524881</c:v>
                </c:pt>
                <c:pt idx="24">
                  <c:v>7.2159708581415378</c:v>
                </c:pt>
                <c:pt idx="25">
                  <c:v>6.9664552764260934</c:v>
                </c:pt>
                <c:pt idx="26">
                  <c:v>6.9512950226127046</c:v>
                </c:pt>
                <c:pt idx="27">
                  <c:v>5.8211390284063285</c:v>
                </c:pt>
                <c:pt idx="28">
                  <c:v>5.3642036529356956</c:v>
                </c:pt>
                <c:pt idx="29">
                  <c:v>5.835035602456391</c:v>
                </c:pt>
                <c:pt idx="30">
                  <c:v>6.2469707140107964</c:v>
                </c:pt>
                <c:pt idx="31">
                  <c:v>6.1652912337406702</c:v>
                </c:pt>
                <c:pt idx="32">
                  <c:v>6.4666089552537018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Time'!$IN$2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Time'!$IN$3:$IN$35</c:f>
              <c:numCache>
                <c:formatCode>0.0</c:formatCode>
                <c:ptCount val="33"/>
                <c:pt idx="0">
                  <c:v>5.9801357344199193</c:v>
                </c:pt>
                <c:pt idx="1">
                  <c:v>5.8305559419579485</c:v>
                </c:pt>
                <c:pt idx="2">
                  <c:v>5.8268241783324033</c:v>
                </c:pt>
                <c:pt idx="3">
                  <c:v>5.9626012479187427</c:v>
                </c:pt>
                <c:pt idx="4">
                  <c:v>5.8057983975356553</c:v>
                </c:pt>
                <c:pt idx="5">
                  <c:v>6.4121537142319118</c:v>
                </c:pt>
                <c:pt idx="6">
                  <c:v>6.9186486730958361</c:v>
                </c:pt>
                <c:pt idx="7">
                  <c:v>7.3218363568138001</c:v>
                </c:pt>
                <c:pt idx="8">
                  <c:v>7.4445610647248941</c:v>
                </c:pt>
                <c:pt idx="9">
                  <c:v>7.5854543077500276</c:v>
                </c:pt>
                <c:pt idx="10">
                  <c:v>7.6228727871389044</c:v>
                </c:pt>
                <c:pt idx="11">
                  <c:v>7.7036757068220778</c:v>
                </c:pt>
                <c:pt idx="12">
                  <c:v>7.6447616189980963</c:v>
                </c:pt>
                <c:pt idx="13">
                  <c:v>7.8270050668954427</c:v>
                </c:pt>
                <c:pt idx="14">
                  <c:v>7.6469829353110352</c:v>
                </c:pt>
                <c:pt idx="15">
                  <c:v>7.7169667328487446</c:v>
                </c:pt>
                <c:pt idx="16">
                  <c:v>7.7400060232334074</c:v>
                </c:pt>
                <c:pt idx="17">
                  <c:v>7.827505683544163</c:v>
                </c:pt>
                <c:pt idx="18">
                  <c:v>7.9035738357884462</c:v>
                </c:pt>
                <c:pt idx="19">
                  <c:v>7.7482570121899572</c:v>
                </c:pt>
                <c:pt idx="20">
                  <c:v>7.5344480156611109</c:v>
                </c:pt>
                <c:pt idx="21">
                  <c:v>7.6845872391529575</c:v>
                </c:pt>
                <c:pt idx="22">
                  <c:v>7.8595983163366787</c:v>
                </c:pt>
                <c:pt idx="23">
                  <c:v>7.3847110736077015</c:v>
                </c:pt>
                <c:pt idx="24">
                  <c:v>7.3882210787229798</c:v>
                </c:pt>
                <c:pt idx="25">
                  <c:v>7.0522468877647402</c:v>
                </c:pt>
                <c:pt idx="26">
                  <c:v>6.8485522355650508</c:v>
                </c:pt>
                <c:pt idx="27">
                  <c:v>6.5118787059731691</c:v>
                </c:pt>
                <c:pt idx="28">
                  <c:v>6.9740212849705259</c:v>
                </c:pt>
                <c:pt idx="29">
                  <c:v>7.4029526190192989</c:v>
                </c:pt>
                <c:pt idx="30">
                  <c:v>7.2986199908559559</c:v>
                </c:pt>
                <c:pt idx="31">
                  <c:v>7.8704563368806113</c:v>
                </c:pt>
                <c:pt idx="32">
                  <c:v>7.7727530291915379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Time'!$IO$2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Time'!$IO$3:$IO$35</c:f>
              <c:numCache>
                <c:formatCode>0.0</c:formatCode>
                <c:ptCount val="33"/>
                <c:pt idx="0">
                  <c:v>4.588194903777298</c:v>
                </c:pt>
                <c:pt idx="1">
                  <c:v>4.0052801037035044</c:v>
                </c:pt>
                <c:pt idx="2">
                  <c:v>4.0848960639734697</c:v>
                </c:pt>
                <c:pt idx="3">
                  <c:v>4.1409501620479725</c:v>
                </c:pt>
                <c:pt idx="4">
                  <c:v>4.19117327297554</c:v>
                </c:pt>
                <c:pt idx="5">
                  <c:v>4.1085059294675057</c:v>
                </c:pt>
                <c:pt idx="6">
                  <c:v>4.2745574354131088</c:v>
                </c:pt>
                <c:pt idx="7">
                  <c:v>4.5185475864573776</c:v>
                </c:pt>
                <c:pt idx="8">
                  <c:v>4.5803317415468028</c:v>
                </c:pt>
                <c:pt idx="9">
                  <c:v>4.5475914281099223</c:v>
                </c:pt>
                <c:pt idx="10">
                  <c:v>4.6070999604384504</c:v>
                </c:pt>
                <c:pt idx="11">
                  <c:v>4.9202351896017307</c:v>
                </c:pt>
                <c:pt idx="12">
                  <c:v>5.0874078967587701</c:v>
                </c:pt>
                <c:pt idx="13">
                  <c:v>5.4345247163097596</c:v>
                </c:pt>
                <c:pt idx="14">
                  <c:v>5.6577803860350784</c:v>
                </c:pt>
                <c:pt idx="15">
                  <c:v>5.6792971678569337</c:v>
                </c:pt>
                <c:pt idx="16">
                  <c:v>5.740058146961057</c:v>
                </c:pt>
                <c:pt idx="17">
                  <c:v>5.8573813850452083</c:v>
                </c:pt>
                <c:pt idx="18">
                  <c:v>6.1106857782966726</c:v>
                </c:pt>
                <c:pt idx="19">
                  <c:v>6.0959989054366908</c:v>
                </c:pt>
                <c:pt idx="20">
                  <c:v>6.2990742356642651</c:v>
                </c:pt>
                <c:pt idx="21">
                  <c:v>6.3853385017204616</c:v>
                </c:pt>
                <c:pt idx="22">
                  <c:v>6.5865455224767873</c:v>
                </c:pt>
                <c:pt idx="23">
                  <c:v>6.7623780165787011</c:v>
                </c:pt>
                <c:pt idx="24">
                  <c:v>7.0263409414187334</c:v>
                </c:pt>
                <c:pt idx="25">
                  <c:v>7.1296085194637273</c:v>
                </c:pt>
                <c:pt idx="26">
                  <c:v>7.045346573128878</c:v>
                </c:pt>
                <c:pt idx="27">
                  <c:v>6.4569981772364899</c:v>
                </c:pt>
                <c:pt idx="28">
                  <c:v>6.4073662935834008</c:v>
                </c:pt>
                <c:pt idx="29">
                  <c:v>6.4662635525418688</c:v>
                </c:pt>
                <c:pt idx="30">
                  <c:v>6.6197368681628781</c:v>
                </c:pt>
                <c:pt idx="31">
                  <c:v>6.8311090299247903</c:v>
                </c:pt>
                <c:pt idx="32">
                  <c:v>6.8448717740944289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695360"/>
        <c:axId val="430699672"/>
      </c:lineChart>
      <c:catAx>
        <c:axId val="43069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99672"/>
        <c:crosses val="autoZero"/>
        <c:auto val="1"/>
        <c:lblAlgn val="ctr"/>
        <c:lblOffset val="100"/>
        <c:noMultiLvlLbl val="0"/>
      </c:catAx>
      <c:valAx>
        <c:axId val="430699672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9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baseline="0">
                <a:solidFill>
                  <a:schemeClr val="tx1"/>
                </a:solidFill>
              </a:rPr>
              <a:t>Overall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Time'!$AD$2</c:f>
              <c:strCache>
                <c:ptCount val="1"/>
                <c:pt idx="0">
                  <c:v>Colorado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Time'!$AD$3:$AD$35</c:f>
              <c:numCache>
                <c:formatCode>0.0</c:formatCode>
                <c:ptCount val="33"/>
                <c:pt idx="0">
                  <c:v>6.9514687004402438</c:v>
                </c:pt>
                <c:pt idx="1">
                  <c:v>6.9500147255974847</c:v>
                </c:pt>
                <c:pt idx="2">
                  <c:v>7.0737165781733609</c:v>
                </c:pt>
                <c:pt idx="3">
                  <c:v>7.0952677218345395</c:v>
                </c:pt>
                <c:pt idx="4">
                  <c:v>7.0329793980030475</c:v>
                </c:pt>
                <c:pt idx="5">
                  <c:v>7.0028079327762036</c:v>
                </c:pt>
                <c:pt idx="6">
                  <c:v>7.0675545806529394</c:v>
                </c:pt>
                <c:pt idx="7">
                  <c:v>7.1532479093765113</c:v>
                </c:pt>
                <c:pt idx="8">
                  <c:v>7.0872496414339805</c:v>
                </c:pt>
                <c:pt idx="9">
                  <c:v>7.0309460767524596</c:v>
                </c:pt>
                <c:pt idx="10">
                  <c:v>7.0302897912809854</c:v>
                </c:pt>
                <c:pt idx="11">
                  <c:v>7.0835444168898078</c:v>
                </c:pt>
                <c:pt idx="12">
                  <c:v>7.1798641927204985</c:v>
                </c:pt>
                <c:pt idx="13">
                  <c:v>7.1741398800688883</c:v>
                </c:pt>
                <c:pt idx="14">
                  <c:v>7.3158199157271149</c:v>
                </c:pt>
                <c:pt idx="15">
                  <c:v>7.4341444001505854</c:v>
                </c:pt>
                <c:pt idx="16">
                  <c:v>7.7561912814696399</c:v>
                </c:pt>
                <c:pt idx="17">
                  <c:v>7.7259317115479691</c:v>
                </c:pt>
                <c:pt idx="18">
                  <c:v>7.8962272816529202</c:v>
                </c:pt>
                <c:pt idx="19">
                  <c:v>7.7507101270572045</c:v>
                </c:pt>
                <c:pt idx="20">
                  <c:v>7.6095520387842468</c:v>
                </c:pt>
                <c:pt idx="21">
                  <c:v>7.5866468478249223</c:v>
                </c:pt>
                <c:pt idx="22">
                  <c:v>7.6230171975544723</c:v>
                </c:pt>
                <c:pt idx="23">
                  <c:v>7.6735650828716437</c:v>
                </c:pt>
                <c:pt idx="24">
                  <c:v>7.7028623507052503</c:v>
                </c:pt>
                <c:pt idx="25">
                  <c:v>7.5690022421116838</c:v>
                </c:pt>
                <c:pt idx="26">
                  <c:v>7.5013145359312254</c:v>
                </c:pt>
                <c:pt idx="27">
                  <c:v>7.2380890262995115</c:v>
                </c:pt>
                <c:pt idx="28">
                  <c:v>7.0477941165655276</c:v>
                </c:pt>
                <c:pt idx="29">
                  <c:v>7.0942043470963059</c:v>
                </c:pt>
                <c:pt idx="30">
                  <c:v>7.3432272492567536</c:v>
                </c:pt>
                <c:pt idx="31">
                  <c:v>7.2624478933879812</c:v>
                </c:pt>
                <c:pt idx="32">
                  <c:v>7.2813012126071053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Time'!$AE$2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Time'!$AE$3:$AE$35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247064"/>
        <c:axId val="412247456"/>
      </c:lineChart>
      <c:catAx>
        <c:axId val="41224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7456"/>
        <c:crosses val="autoZero"/>
        <c:auto val="1"/>
        <c:lblAlgn val="ctr"/>
        <c:lblOffset val="100"/>
        <c:noMultiLvlLbl val="0"/>
      </c:catAx>
      <c:valAx>
        <c:axId val="41224745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Time'!$AA$3:$AA$35</c:f>
              <c:numCache>
                <c:formatCode>0.0</c:formatCode>
                <c:ptCount val="33"/>
                <c:pt idx="0">
                  <c:v>8.0359743098396557</c:v>
                </c:pt>
                <c:pt idx="1">
                  <c:v>7.950267466548067</c:v>
                </c:pt>
                <c:pt idx="2">
                  <c:v>8.0056450592246993</c:v>
                </c:pt>
                <c:pt idx="3">
                  <c:v>8.0689290138783978</c:v>
                </c:pt>
                <c:pt idx="4">
                  <c:v>7.9284711451152914</c:v>
                </c:pt>
                <c:pt idx="5">
                  <c:v>8.2498274113899495</c:v>
                </c:pt>
                <c:pt idx="6">
                  <c:v>8.0644750601614046</c:v>
                </c:pt>
                <c:pt idx="7">
                  <c:v>8.0176293961544545</c:v>
                </c:pt>
                <c:pt idx="8">
                  <c:v>7.9118992623553153</c:v>
                </c:pt>
                <c:pt idx="9">
                  <c:v>7.9039948381800214</c:v>
                </c:pt>
                <c:pt idx="10">
                  <c:v>7.8190763866109707</c:v>
                </c:pt>
                <c:pt idx="11">
                  <c:v>7.7234011106747325</c:v>
                </c:pt>
                <c:pt idx="12">
                  <c:v>7.9333167774052145</c:v>
                </c:pt>
                <c:pt idx="13">
                  <c:v>7.6162226342519794</c:v>
                </c:pt>
                <c:pt idx="14">
                  <c:v>7.7426498120028491</c:v>
                </c:pt>
                <c:pt idx="15">
                  <c:v>8.1939338780962903</c:v>
                </c:pt>
                <c:pt idx="16">
                  <c:v>8.6906574921536937</c:v>
                </c:pt>
                <c:pt idx="17">
                  <c:v>8.6562937339851356</c:v>
                </c:pt>
                <c:pt idx="18">
                  <c:v>8.7969829432100521</c:v>
                </c:pt>
                <c:pt idx="19">
                  <c:v>8.4306113116268211</c:v>
                </c:pt>
                <c:pt idx="20">
                  <c:v>8.0642396800435865</c:v>
                </c:pt>
                <c:pt idx="21">
                  <c:v>8.0268909903161827</c:v>
                </c:pt>
                <c:pt idx="22">
                  <c:v>7.9895423005887762</c:v>
                </c:pt>
                <c:pt idx="23">
                  <c:v>8.1014746578992263</c:v>
                </c:pt>
                <c:pt idx="24">
                  <c:v>8.1195254281635947</c:v>
                </c:pt>
                <c:pt idx="25">
                  <c:v>8.1445234459367359</c:v>
                </c:pt>
                <c:pt idx="26">
                  <c:v>8.0411775944683708</c:v>
                </c:pt>
                <c:pt idx="27">
                  <c:v>7.4574481338365013</c:v>
                </c:pt>
                <c:pt idx="28">
                  <c:v>6.7850830096350512</c:v>
                </c:pt>
                <c:pt idx="29">
                  <c:v>6.9819245366859946</c:v>
                </c:pt>
                <c:pt idx="30">
                  <c:v>7.389821078200991</c:v>
                </c:pt>
                <c:pt idx="31">
                  <c:v>7.3463560089711306</c:v>
                </c:pt>
                <c:pt idx="32">
                  <c:v>7.4581758132116809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Time'!$AB$3:$AB$35</c:f>
              <c:numCache>
                <c:formatCode>0.0</c:formatCode>
                <c:ptCount val="33"/>
                <c:pt idx="0">
                  <c:v>7.1752876623332371</c:v>
                </c:pt>
                <c:pt idx="1">
                  <c:v>7.0876954689027816</c:v>
                </c:pt>
                <c:pt idx="2">
                  <c:v>6.9205764422163671</c:v>
                </c:pt>
                <c:pt idx="3">
                  <c:v>6.8282955320619809</c:v>
                </c:pt>
                <c:pt idx="4">
                  <c:v>6.8024344915294002</c:v>
                </c:pt>
                <c:pt idx="5">
                  <c:v>6.372471577059434</c:v>
                </c:pt>
                <c:pt idx="6">
                  <c:v>6.4411369543094725</c:v>
                </c:pt>
                <c:pt idx="7">
                  <c:v>6.4983293984744108</c:v>
                </c:pt>
                <c:pt idx="8">
                  <c:v>6.5142459093164105</c:v>
                </c:pt>
                <c:pt idx="9">
                  <c:v>6.5203370897419966</c:v>
                </c:pt>
                <c:pt idx="10">
                  <c:v>6.5482988421531925</c:v>
                </c:pt>
                <c:pt idx="11">
                  <c:v>6.5433153216085502</c:v>
                </c:pt>
                <c:pt idx="12">
                  <c:v>6.520060688770311</c:v>
                </c:pt>
                <c:pt idx="13">
                  <c:v>6.5725749099977655</c:v>
                </c:pt>
                <c:pt idx="14">
                  <c:v>6.6604058805222905</c:v>
                </c:pt>
                <c:pt idx="15">
                  <c:v>6.6265957927391037</c:v>
                </c:pt>
                <c:pt idx="16">
                  <c:v>6.878503556607269</c:v>
                </c:pt>
                <c:pt idx="17">
                  <c:v>6.7745279814370605</c:v>
                </c:pt>
                <c:pt idx="18">
                  <c:v>6.9052489092384342</c:v>
                </c:pt>
                <c:pt idx="19">
                  <c:v>6.9446958900372602</c:v>
                </c:pt>
                <c:pt idx="20">
                  <c:v>6.8493659186029419</c:v>
                </c:pt>
                <c:pt idx="21">
                  <c:v>6.8247890022778357</c:v>
                </c:pt>
                <c:pt idx="22">
                  <c:v>6.8833187707641734</c:v>
                </c:pt>
                <c:pt idx="23">
                  <c:v>6.8463749224928696</c:v>
                </c:pt>
                <c:pt idx="24">
                  <c:v>6.7760062862486761</c:v>
                </c:pt>
                <c:pt idx="25">
                  <c:v>6.725521555717866</c:v>
                </c:pt>
                <c:pt idx="26">
                  <c:v>6.7393700194643902</c:v>
                </c:pt>
                <c:pt idx="27">
                  <c:v>6.7619432060623161</c:v>
                </c:pt>
                <c:pt idx="28">
                  <c:v>6.7765506442550549</c:v>
                </c:pt>
                <c:pt idx="29">
                  <c:v>6.7680360504261579</c:v>
                </c:pt>
                <c:pt idx="30">
                  <c:v>7.0095692638497731</c:v>
                </c:pt>
                <c:pt idx="31">
                  <c:v>6.8121926359816767</c:v>
                </c:pt>
                <c:pt idx="32">
                  <c:v>6.8454525936338779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Time'!$AC$3:$AC$35</c:f>
              <c:numCache>
                <c:formatCode>0.0</c:formatCode>
                <c:ptCount val="33"/>
                <c:pt idx="0">
                  <c:v>5.6431441291478395</c:v>
                </c:pt>
                <c:pt idx="1">
                  <c:v>5.8120812413416063</c:v>
                </c:pt>
                <c:pt idx="2">
                  <c:v>6.2949282330790153</c:v>
                </c:pt>
                <c:pt idx="3">
                  <c:v>6.3885786195632406</c:v>
                </c:pt>
                <c:pt idx="4">
                  <c:v>6.3680325573644501</c:v>
                </c:pt>
                <c:pt idx="5">
                  <c:v>6.3861248098792274</c:v>
                </c:pt>
                <c:pt idx="6">
                  <c:v>6.6970517274879429</c:v>
                </c:pt>
                <c:pt idx="7">
                  <c:v>6.9437849335006705</c:v>
                </c:pt>
                <c:pt idx="8">
                  <c:v>6.8356037526302131</c:v>
                </c:pt>
                <c:pt idx="9">
                  <c:v>6.6685063023353601</c:v>
                </c:pt>
                <c:pt idx="10">
                  <c:v>6.7234941450787913</c:v>
                </c:pt>
                <c:pt idx="11">
                  <c:v>6.9839168183861418</c:v>
                </c:pt>
                <c:pt idx="12">
                  <c:v>7.0862151119859709</c:v>
                </c:pt>
                <c:pt idx="13">
                  <c:v>7.3336220959569189</c:v>
                </c:pt>
                <c:pt idx="14">
                  <c:v>7.5444040546562041</c:v>
                </c:pt>
                <c:pt idx="15">
                  <c:v>7.4819035296163596</c:v>
                </c:pt>
                <c:pt idx="16">
                  <c:v>7.6994127956479561</c:v>
                </c:pt>
                <c:pt idx="17">
                  <c:v>7.7469734192217112</c:v>
                </c:pt>
                <c:pt idx="18">
                  <c:v>7.9864499925102761</c:v>
                </c:pt>
                <c:pt idx="19">
                  <c:v>7.8768231795075323</c:v>
                </c:pt>
                <c:pt idx="20">
                  <c:v>7.9150505177062103</c:v>
                </c:pt>
                <c:pt idx="21">
                  <c:v>7.9082605508807484</c:v>
                </c:pt>
                <c:pt idx="22">
                  <c:v>7.9961905213104671</c:v>
                </c:pt>
                <c:pt idx="23">
                  <c:v>8.0728456682228362</c:v>
                </c:pt>
                <c:pt idx="24">
                  <c:v>8.2130553377034801</c:v>
                </c:pt>
                <c:pt idx="25">
                  <c:v>7.8369617246804504</c:v>
                </c:pt>
                <c:pt idx="26">
                  <c:v>7.7233959938609162</c:v>
                </c:pt>
                <c:pt idx="27">
                  <c:v>7.494875738999716</c:v>
                </c:pt>
                <c:pt idx="28">
                  <c:v>7.5817486958064793</c:v>
                </c:pt>
                <c:pt idx="29">
                  <c:v>7.5326524541767652</c:v>
                </c:pt>
                <c:pt idx="30">
                  <c:v>7.6302914057194968</c:v>
                </c:pt>
                <c:pt idx="31">
                  <c:v>7.6287950352111347</c:v>
                </c:pt>
                <c:pt idx="32">
                  <c:v>7.5402752309757588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250200"/>
        <c:axId val="412250592"/>
      </c:lineChart>
      <c:catAx>
        <c:axId val="41225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50592"/>
        <c:crosses val="autoZero"/>
        <c:auto val="1"/>
        <c:lblAlgn val="ctr"/>
        <c:lblOffset val="100"/>
        <c:noMultiLvlLbl val="0"/>
      </c:catAx>
      <c:valAx>
        <c:axId val="41225059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502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Time'!$AI$2</c:f>
              <c:strCache>
                <c:ptCount val="1"/>
                <c:pt idx="0">
                  <c:v>Connecticut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Time'!$AI$3:$AI$35</c:f>
              <c:numCache>
                <c:formatCode>0.0</c:formatCode>
                <c:ptCount val="33"/>
                <c:pt idx="0">
                  <c:v>7.1111863079784206</c:v>
                </c:pt>
                <c:pt idx="1">
                  <c:v>7.0865765766120461</c:v>
                </c:pt>
                <c:pt idx="2">
                  <c:v>7.3578801836604342</c:v>
                </c:pt>
                <c:pt idx="3">
                  <c:v>7.41648796244914</c:v>
                </c:pt>
                <c:pt idx="4">
                  <c:v>7.5418331615325833</c:v>
                </c:pt>
                <c:pt idx="5">
                  <c:v>7.5623681304906833</c:v>
                </c:pt>
                <c:pt idx="6">
                  <c:v>7.6123660543784446</c:v>
                </c:pt>
                <c:pt idx="7">
                  <c:v>7.5759774839778968</c:v>
                </c:pt>
                <c:pt idx="8">
                  <c:v>7.3339488785293723</c:v>
                </c:pt>
                <c:pt idx="9">
                  <c:v>7.0089678919246223</c:v>
                </c:pt>
                <c:pt idx="10">
                  <c:v>6.7295689265071452</c:v>
                </c:pt>
                <c:pt idx="11">
                  <c:v>6.6804530522756744</c:v>
                </c:pt>
                <c:pt idx="12">
                  <c:v>6.6946860851689154</c:v>
                </c:pt>
                <c:pt idx="13">
                  <c:v>6.642333488513958</c:v>
                </c:pt>
                <c:pt idx="14">
                  <c:v>6.967474218712745</c:v>
                </c:pt>
                <c:pt idx="15">
                  <c:v>6.9162442332209055</c:v>
                </c:pt>
                <c:pt idx="16">
                  <c:v>7.0061701698301384</c:v>
                </c:pt>
                <c:pt idx="17">
                  <c:v>7.0192964067722885</c:v>
                </c:pt>
                <c:pt idx="18">
                  <c:v>7.2143195684465438</c:v>
                </c:pt>
                <c:pt idx="19">
                  <c:v>7.2245965032839692</c:v>
                </c:pt>
                <c:pt idx="20">
                  <c:v>7.1163208453017015</c:v>
                </c:pt>
                <c:pt idx="21">
                  <c:v>7.1113738874165877</c:v>
                </c:pt>
                <c:pt idx="22">
                  <c:v>7.159580783752034</c:v>
                </c:pt>
                <c:pt idx="23">
                  <c:v>7.2010272314102108</c:v>
                </c:pt>
                <c:pt idx="24">
                  <c:v>7.3352408690324902</c:v>
                </c:pt>
                <c:pt idx="25">
                  <c:v>7.3762151292490614</c:v>
                </c:pt>
                <c:pt idx="26">
                  <c:v>7.1729751707151657</c:v>
                </c:pt>
                <c:pt idx="27">
                  <c:v>7.0080126543387138</c:v>
                </c:pt>
                <c:pt idx="28">
                  <c:v>6.9425968605937536</c:v>
                </c:pt>
                <c:pt idx="29">
                  <c:v>6.9531230673877644</c:v>
                </c:pt>
                <c:pt idx="30">
                  <c:v>7.0670999675942801</c:v>
                </c:pt>
                <c:pt idx="31">
                  <c:v>7.0208431890167651</c:v>
                </c:pt>
                <c:pt idx="32">
                  <c:v>7.1425732635430208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Time'!$AJ$2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Time'!$AJ$3:$AJ$35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872552"/>
        <c:axId val="411872944"/>
      </c:lineChart>
      <c:catAx>
        <c:axId val="41187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2944"/>
        <c:crosses val="autoZero"/>
        <c:auto val="1"/>
        <c:lblAlgn val="ctr"/>
        <c:lblOffset val="100"/>
        <c:noMultiLvlLbl val="0"/>
      </c:catAx>
      <c:valAx>
        <c:axId val="4118729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Time'!$AF$2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Time'!$AF$3:$AF$35</c:f>
              <c:numCache>
                <c:formatCode>0.0</c:formatCode>
                <c:ptCount val="33"/>
                <c:pt idx="0">
                  <c:v>7.9762184807740253</c:v>
                </c:pt>
                <c:pt idx="1">
                  <c:v>7.8550595281972413</c:v>
                </c:pt>
                <c:pt idx="2">
                  <c:v>8.1693651259219831</c:v>
                </c:pt>
                <c:pt idx="3">
                  <c:v>8.281117413881768</c:v>
                </c:pt>
                <c:pt idx="4">
                  <c:v>8.3320298984925145</c:v>
                </c:pt>
                <c:pt idx="5">
                  <c:v>8.3973252166064487</c:v>
                </c:pt>
                <c:pt idx="6">
                  <c:v>8.4281232706098308</c:v>
                </c:pt>
                <c:pt idx="7">
                  <c:v>8.2653894088710924</c:v>
                </c:pt>
                <c:pt idx="8">
                  <c:v>7.729195278841491</c:v>
                </c:pt>
                <c:pt idx="9">
                  <c:v>7.1346598415706239</c:v>
                </c:pt>
                <c:pt idx="10">
                  <c:v>6.9633322360295073</c:v>
                </c:pt>
                <c:pt idx="11">
                  <c:v>6.8488648047262464</c:v>
                </c:pt>
                <c:pt idx="12">
                  <c:v>6.6468362017481484</c:v>
                </c:pt>
                <c:pt idx="13">
                  <c:v>6.7331700156838794</c:v>
                </c:pt>
                <c:pt idx="14">
                  <c:v>7.3246611105654997</c:v>
                </c:pt>
                <c:pt idx="15">
                  <c:v>7.5314374498574592</c:v>
                </c:pt>
                <c:pt idx="16">
                  <c:v>7.6219864737522771</c:v>
                </c:pt>
                <c:pt idx="17">
                  <c:v>7.7556608920197379</c:v>
                </c:pt>
                <c:pt idx="18">
                  <c:v>8.0319201327711465</c:v>
                </c:pt>
                <c:pt idx="19">
                  <c:v>7.8859861314455379</c:v>
                </c:pt>
                <c:pt idx="20">
                  <c:v>7.7400521301199285</c:v>
                </c:pt>
                <c:pt idx="21">
                  <c:v>7.7835357605291984</c:v>
                </c:pt>
                <c:pt idx="22">
                  <c:v>7.8270193909384673</c:v>
                </c:pt>
                <c:pt idx="23">
                  <c:v>8.0378165127211911</c:v>
                </c:pt>
                <c:pt idx="24">
                  <c:v>8.1858620532884938</c:v>
                </c:pt>
                <c:pt idx="25">
                  <c:v>8.2612664594187795</c:v>
                </c:pt>
                <c:pt idx="26">
                  <c:v>8.0245718073985834</c:v>
                </c:pt>
                <c:pt idx="27">
                  <c:v>7.4894935197407584</c:v>
                </c:pt>
                <c:pt idx="28">
                  <c:v>7.0725013535597343</c:v>
                </c:pt>
                <c:pt idx="29">
                  <c:v>7.1427873812172757</c:v>
                </c:pt>
                <c:pt idx="30">
                  <c:v>7.405714445370184</c:v>
                </c:pt>
                <c:pt idx="31">
                  <c:v>7.3456754530286865</c:v>
                </c:pt>
                <c:pt idx="32">
                  <c:v>7.6090079858476294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Time'!$AG$2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Time'!$AG$3:$AG$35</c:f>
              <c:numCache>
                <c:formatCode>0.0</c:formatCode>
                <c:ptCount val="33"/>
                <c:pt idx="0">
                  <c:v>7.7661588053265262</c:v>
                </c:pt>
                <c:pt idx="1">
                  <c:v>7.6657553018797824</c:v>
                </c:pt>
                <c:pt idx="2">
                  <c:v>7.5839740344775901</c:v>
                </c:pt>
                <c:pt idx="3">
                  <c:v>7.5086115173019232</c:v>
                </c:pt>
                <c:pt idx="4">
                  <c:v>7.5456569005406475</c:v>
                </c:pt>
                <c:pt idx="5">
                  <c:v>7.4269388328476413</c:v>
                </c:pt>
                <c:pt idx="6">
                  <c:v>7.6010862319151666</c:v>
                </c:pt>
                <c:pt idx="7">
                  <c:v>7.5726133174133334</c:v>
                </c:pt>
                <c:pt idx="8">
                  <c:v>7.3908036229162493</c:v>
                </c:pt>
                <c:pt idx="9">
                  <c:v>7.1510239772858668</c:v>
                </c:pt>
                <c:pt idx="10">
                  <c:v>6.2003180493901802</c:v>
                </c:pt>
                <c:pt idx="11">
                  <c:v>6.1824857002347304</c:v>
                </c:pt>
                <c:pt idx="12">
                  <c:v>6.5347560367147173</c:v>
                </c:pt>
                <c:pt idx="13">
                  <c:v>6.1415692108115945</c:v>
                </c:pt>
                <c:pt idx="14">
                  <c:v>6.1804783408755082</c:v>
                </c:pt>
                <c:pt idx="15">
                  <c:v>5.9353565385039051</c:v>
                </c:pt>
                <c:pt idx="16">
                  <c:v>6.0724504439564502</c:v>
                </c:pt>
                <c:pt idx="17">
                  <c:v>6.2045751080568197</c:v>
                </c:pt>
                <c:pt idx="18">
                  <c:v>6.3571731763886339</c:v>
                </c:pt>
                <c:pt idx="19">
                  <c:v>6.5833093613907518</c:v>
                </c:pt>
                <c:pt idx="20">
                  <c:v>6.664337577258137</c:v>
                </c:pt>
                <c:pt idx="21">
                  <c:v>6.4979230069736396</c:v>
                </c:pt>
                <c:pt idx="22">
                  <c:v>6.4951476615323847</c:v>
                </c:pt>
                <c:pt idx="23">
                  <c:v>6.3751235273151812</c:v>
                </c:pt>
                <c:pt idx="24">
                  <c:v>6.5084397369875955</c:v>
                </c:pt>
                <c:pt idx="25">
                  <c:v>6.4589965707108394</c:v>
                </c:pt>
                <c:pt idx="26">
                  <c:v>6.260369882304798</c:v>
                </c:pt>
                <c:pt idx="27">
                  <c:v>6.5244408846427522</c:v>
                </c:pt>
                <c:pt idx="28">
                  <c:v>6.5958843203968236</c:v>
                </c:pt>
                <c:pt idx="29">
                  <c:v>6.5179375173921592</c:v>
                </c:pt>
                <c:pt idx="30">
                  <c:v>6.3109720020720603</c:v>
                </c:pt>
                <c:pt idx="31">
                  <c:v>6.1096291529164937</c:v>
                </c:pt>
                <c:pt idx="32">
                  <c:v>6.3304583680047486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Time'!$AH$2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Time'!$AH$3:$AH$35</c:f>
              <c:numCache>
                <c:formatCode>0.0</c:formatCode>
                <c:ptCount val="33"/>
                <c:pt idx="0">
                  <c:v>5.5911816378347083</c:v>
                </c:pt>
                <c:pt idx="1">
                  <c:v>5.7389148997591137</c:v>
                </c:pt>
                <c:pt idx="2">
                  <c:v>6.3203013905817302</c:v>
                </c:pt>
                <c:pt idx="3">
                  <c:v>6.4597349561637278</c:v>
                </c:pt>
                <c:pt idx="4">
                  <c:v>6.747812685564587</c:v>
                </c:pt>
                <c:pt idx="5">
                  <c:v>6.8628403420179609</c:v>
                </c:pt>
                <c:pt idx="6">
                  <c:v>6.8078886606103355</c:v>
                </c:pt>
                <c:pt idx="7">
                  <c:v>6.8899297256492638</c:v>
                </c:pt>
                <c:pt idx="8">
                  <c:v>6.8818477338303756</c:v>
                </c:pt>
                <c:pt idx="9">
                  <c:v>6.7412198569173754</c:v>
                </c:pt>
                <c:pt idx="10">
                  <c:v>7.0250564941017464</c:v>
                </c:pt>
                <c:pt idx="11">
                  <c:v>7.0100086518660492</c:v>
                </c:pt>
                <c:pt idx="12">
                  <c:v>6.9024660170438823</c:v>
                </c:pt>
                <c:pt idx="13">
                  <c:v>7.0522612390463975</c:v>
                </c:pt>
                <c:pt idx="14">
                  <c:v>7.3972832046972288</c:v>
                </c:pt>
                <c:pt idx="15">
                  <c:v>7.2819387113013549</c:v>
                </c:pt>
                <c:pt idx="16">
                  <c:v>7.324073591781687</c:v>
                </c:pt>
                <c:pt idx="17">
                  <c:v>7.0976532202403106</c:v>
                </c:pt>
                <c:pt idx="18">
                  <c:v>7.2538653961798518</c:v>
                </c:pt>
                <c:pt idx="19">
                  <c:v>7.204494017015616</c:v>
                </c:pt>
                <c:pt idx="20">
                  <c:v>6.9445728285270407</c:v>
                </c:pt>
                <c:pt idx="21">
                  <c:v>7.0526628947469261</c:v>
                </c:pt>
                <c:pt idx="22">
                  <c:v>7.1565752987852491</c:v>
                </c:pt>
                <c:pt idx="23">
                  <c:v>7.1901416541942611</c:v>
                </c:pt>
                <c:pt idx="24">
                  <c:v>7.3114208168213821</c:v>
                </c:pt>
                <c:pt idx="25">
                  <c:v>7.4083823576175645</c:v>
                </c:pt>
                <c:pt idx="26">
                  <c:v>7.2339838224421156</c:v>
                </c:pt>
                <c:pt idx="27">
                  <c:v>7.0101035586326326</c:v>
                </c:pt>
                <c:pt idx="28">
                  <c:v>7.1594049078247055</c:v>
                </c:pt>
                <c:pt idx="29">
                  <c:v>7.1986443035538592</c:v>
                </c:pt>
                <c:pt idx="30">
                  <c:v>7.4846134553405959</c:v>
                </c:pt>
                <c:pt idx="31">
                  <c:v>7.607224961105115</c:v>
                </c:pt>
                <c:pt idx="32">
                  <c:v>7.4882534367766853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874512"/>
        <c:axId val="412247848"/>
      </c:lineChart>
      <c:catAx>
        <c:axId val="41187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7848"/>
        <c:crosses val="autoZero"/>
        <c:auto val="1"/>
        <c:lblAlgn val="ctr"/>
        <c:lblOffset val="100"/>
        <c:noMultiLvlLbl val="0"/>
      </c:catAx>
      <c:valAx>
        <c:axId val="41224784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Time'!$AN$2</c:f>
              <c:strCache>
                <c:ptCount val="1"/>
                <c:pt idx="0">
                  <c:v>Delaware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Time'!$AN$3:$AN$35</c:f>
              <c:numCache>
                <c:formatCode>0.0</c:formatCode>
                <c:ptCount val="33"/>
                <c:pt idx="0">
                  <c:v>5.9089175051453529</c:v>
                </c:pt>
                <c:pt idx="1">
                  <c:v>6.1378252718459976</c:v>
                </c:pt>
                <c:pt idx="2">
                  <c:v>6.3680100104490274</c:v>
                </c:pt>
                <c:pt idx="3">
                  <c:v>6.6606289431930996</c:v>
                </c:pt>
                <c:pt idx="4">
                  <c:v>6.7054908682126353</c:v>
                </c:pt>
                <c:pt idx="5">
                  <c:v>6.9600794011439824</c:v>
                </c:pt>
                <c:pt idx="6">
                  <c:v>7.1546010453394047</c:v>
                </c:pt>
                <c:pt idx="7">
                  <c:v>7.1876199934800882</c:v>
                </c:pt>
                <c:pt idx="8">
                  <c:v>7.1610817001738107</c:v>
                </c:pt>
                <c:pt idx="9">
                  <c:v>7.022849598361308</c:v>
                </c:pt>
                <c:pt idx="10">
                  <c:v>6.7639835709172331</c:v>
                </c:pt>
                <c:pt idx="11">
                  <c:v>6.8651507506525595</c:v>
                </c:pt>
                <c:pt idx="12">
                  <c:v>6.897797440696567</c:v>
                </c:pt>
                <c:pt idx="13">
                  <c:v>6.8689114323422968</c:v>
                </c:pt>
                <c:pt idx="14">
                  <c:v>6.9854741290853619</c:v>
                </c:pt>
                <c:pt idx="15">
                  <c:v>6.9891445944189527</c:v>
                </c:pt>
                <c:pt idx="16">
                  <c:v>7.0974044333923061</c:v>
                </c:pt>
                <c:pt idx="17">
                  <c:v>7.0971648079819447</c:v>
                </c:pt>
                <c:pt idx="18">
                  <c:v>7.3186928030758578</c:v>
                </c:pt>
                <c:pt idx="19">
                  <c:v>7.3301951267933374</c:v>
                </c:pt>
                <c:pt idx="20">
                  <c:v>7.3795173012467714</c:v>
                </c:pt>
                <c:pt idx="21">
                  <c:v>7.3191024561323488</c:v>
                </c:pt>
                <c:pt idx="22">
                  <c:v>7.3380146620395932</c:v>
                </c:pt>
                <c:pt idx="23">
                  <c:v>7.3040658359097925</c:v>
                </c:pt>
                <c:pt idx="24">
                  <c:v>7.3108669403240638</c:v>
                </c:pt>
                <c:pt idx="25">
                  <c:v>7.2310828564353535</c:v>
                </c:pt>
                <c:pt idx="26">
                  <c:v>7.0369749722538772</c:v>
                </c:pt>
                <c:pt idx="27">
                  <c:v>6.9463057975097584</c:v>
                </c:pt>
                <c:pt idx="28">
                  <c:v>6.796413954032718</c:v>
                </c:pt>
                <c:pt idx="29">
                  <c:v>6.6566589354126995</c:v>
                </c:pt>
                <c:pt idx="30">
                  <c:v>6.5953064584116055</c:v>
                </c:pt>
                <c:pt idx="31">
                  <c:v>6.6828016139761202</c:v>
                </c:pt>
                <c:pt idx="32">
                  <c:v>6.745621570327633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Time'!$AO$2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Time'!$AO$3:$AO$35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162416"/>
        <c:axId val="409167120"/>
      </c:lineChart>
      <c:catAx>
        <c:axId val="40916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7120"/>
        <c:crosses val="autoZero"/>
        <c:auto val="1"/>
        <c:lblAlgn val="ctr"/>
        <c:lblOffset val="100"/>
        <c:noMultiLvlLbl val="0"/>
      </c:catAx>
      <c:valAx>
        <c:axId val="40916712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24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</a:t>
            </a:r>
            <a:r>
              <a:rPr lang="en-US" sz="1200" b="1" baseline="0">
                <a:solidFill>
                  <a:schemeClr val="tx1"/>
                </a:solidFill>
              </a:rPr>
              <a:t>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Time'!$AK$2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Time'!$AK$3:$AK$35</c:f>
              <c:numCache>
                <c:formatCode>0.0</c:formatCode>
                <c:ptCount val="33"/>
                <c:pt idx="0">
                  <c:v>7.7536667018304115</c:v>
                </c:pt>
                <c:pt idx="1">
                  <c:v>8.0481463082436591</c:v>
                </c:pt>
                <c:pt idx="2">
                  <c:v>8.1135200051997316</c:v>
                </c:pt>
                <c:pt idx="3">
                  <c:v>8.1688978521104527</c:v>
                </c:pt>
                <c:pt idx="4">
                  <c:v>8.2021844403349906</c:v>
                </c:pt>
                <c:pt idx="5">
                  <c:v>8.2484482710814664</c:v>
                </c:pt>
                <c:pt idx="6">
                  <c:v>8.3866149111551422</c:v>
                </c:pt>
                <c:pt idx="7">
                  <c:v>8.2814823997071887</c:v>
                </c:pt>
                <c:pt idx="8">
                  <c:v>8.1235429242778423</c:v>
                </c:pt>
                <c:pt idx="9">
                  <c:v>7.9740784697859759</c:v>
                </c:pt>
                <c:pt idx="10">
                  <c:v>7.6036222279350403</c:v>
                </c:pt>
                <c:pt idx="11">
                  <c:v>7.5786225354509744</c:v>
                </c:pt>
                <c:pt idx="12">
                  <c:v>7.5876083995540329</c:v>
                </c:pt>
                <c:pt idx="13">
                  <c:v>7.4485169363629078</c:v>
                </c:pt>
                <c:pt idx="14">
                  <c:v>7.5359457371644138</c:v>
                </c:pt>
                <c:pt idx="15">
                  <c:v>7.5870466388160418</c:v>
                </c:pt>
                <c:pt idx="16">
                  <c:v>7.9139176687426271</c:v>
                </c:pt>
                <c:pt idx="17">
                  <c:v>7.9399356425407355</c:v>
                </c:pt>
                <c:pt idx="18">
                  <c:v>7.9889365088403475</c:v>
                </c:pt>
                <c:pt idx="19">
                  <c:v>7.8739179326352442</c:v>
                </c:pt>
                <c:pt idx="20">
                  <c:v>7.7588993564301392</c:v>
                </c:pt>
                <c:pt idx="21">
                  <c:v>7.646480524827048</c:v>
                </c:pt>
                <c:pt idx="22">
                  <c:v>7.5340616932239541</c:v>
                </c:pt>
                <c:pt idx="23">
                  <c:v>7.4760150618054153</c:v>
                </c:pt>
                <c:pt idx="24">
                  <c:v>7.4390737434688248</c:v>
                </c:pt>
                <c:pt idx="25">
                  <c:v>7.3217100535458952</c:v>
                </c:pt>
                <c:pt idx="26">
                  <c:v>7.2615971953599816</c:v>
                </c:pt>
                <c:pt idx="27">
                  <c:v>6.861812838418615</c:v>
                </c:pt>
                <c:pt idx="28">
                  <c:v>6.3165973548232159</c:v>
                </c:pt>
                <c:pt idx="29">
                  <c:v>6.0909401850192681</c:v>
                </c:pt>
                <c:pt idx="30">
                  <c:v>5.8989976509176882</c:v>
                </c:pt>
                <c:pt idx="31">
                  <c:v>5.9313964122819227</c:v>
                </c:pt>
                <c:pt idx="32">
                  <c:v>6.0753759569895536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Time'!$AL$2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Time'!$AL$3:$AL$35</c:f>
              <c:numCache>
                <c:formatCode>0.0</c:formatCode>
                <c:ptCount val="33"/>
                <c:pt idx="0">
                  <c:v>5.3939506437702409</c:v>
                </c:pt>
                <c:pt idx="1">
                  <c:v>5.4440446190113363</c:v>
                </c:pt>
                <c:pt idx="2">
                  <c:v>5.4324323519849003</c:v>
                </c:pt>
                <c:pt idx="3">
                  <c:v>5.947820127817411</c:v>
                </c:pt>
                <c:pt idx="4">
                  <c:v>5.8784909085775157</c:v>
                </c:pt>
                <c:pt idx="5">
                  <c:v>6.2864959060070369</c:v>
                </c:pt>
                <c:pt idx="6">
                  <c:v>6.4127799798739442</c:v>
                </c:pt>
                <c:pt idx="7">
                  <c:v>6.3859841428109654</c:v>
                </c:pt>
                <c:pt idx="8">
                  <c:v>6.5327081131986402</c:v>
                </c:pt>
                <c:pt idx="9">
                  <c:v>6.623405024090494</c:v>
                </c:pt>
                <c:pt idx="10">
                  <c:v>6.2068703776804464</c:v>
                </c:pt>
                <c:pt idx="11">
                  <c:v>6.407799095684739</c:v>
                </c:pt>
                <c:pt idx="12">
                  <c:v>6.2877561063525453</c:v>
                </c:pt>
                <c:pt idx="13">
                  <c:v>6.1159552120476279</c:v>
                </c:pt>
                <c:pt idx="14">
                  <c:v>6.3296297009519193</c:v>
                </c:pt>
                <c:pt idx="15">
                  <c:v>6.3145127623625585</c:v>
                </c:pt>
                <c:pt idx="16">
                  <c:v>6.3019560693318937</c:v>
                </c:pt>
                <c:pt idx="17">
                  <c:v>6.3674287430762568</c:v>
                </c:pt>
                <c:pt idx="18">
                  <c:v>6.8603738783684092</c:v>
                </c:pt>
                <c:pt idx="19">
                  <c:v>7.0407717833146792</c:v>
                </c:pt>
                <c:pt idx="20">
                  <c:v>7.1207321740155631</c:v>
                </c:pt>
                <c:pt idx="21">
                  <c:v>7.0411625639073527</c:v>
                </c:pt>
                <c:pt idx="22">
                  <c:v>7.0802820130244921</c:v>
                </c:pt>
                <c:pt idx="23">
                  <c:v>6.9769457090240188</c:v>
                </c:pt>
                <c:pt idx="24">
                  <c:v>6.8720115818846761</c:v>
                </c:pt>
                <c:pt idx="25">
                  <c:v>6.9299615402021004</c:v>
                </c:pt>
                <c:pt idx="26">
                  <c:v>6.7449251283780622</c:v>
                </c:pt>
                <c:pt idx="27">
                  <c:v>6.8744692116360593</c:v>
                </c:pt>
                <c:pt idx="28">
                  <c:v>6.9598401262108842</c:v>
                </c:pt>
                <c:pt idx="29">
                  <c:v>6.6264154304847107</c:v>
                </c:pt>
                <c:pt idx="30">
                  <c:v>6.6561996783434321</c:v>
                </c:pt>
                <c:pt idx="31">
                  <c:v>6.7150410249029466</c:v>
                </c:pt>
                <c:pt idx="32">
                  <c:v>6.8330641126276568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Time'!$AM$2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Time'!$AM$3:$AM$35</c:f>
              <c:numCache>
                <c:formatCode>0.0</c:formatCode>
                <c:ptCount val="33"/>
                <c:pt idx="0">
                  <c:v>4.5791351698354053</c:v>
                </c:pt>
                <c:pt idx="1">
                  <c:v>4.9212848882829965</c:v>
                </c:pt>
                <c:pt idx="2">
                  <c:v>5.5580776741624511</c:v>
                </c:pt>
                <c:pt idx="3">
                  <c:v>5.865168849651436</c:v>
                </c:pt>
                <c:pt idx="4">
                  <c:v>6.0357972557253978</c:v>
                </c:pt>
                <c:pt idx="5">
                  <c:v>6.345294026343443</c:v>
                </c:pt>
                <c:pt idx="6">
                  <c:v>6.6644082449891284</c:v>
                </c:pt>
                <c:pt idx="7">
                  <c:v>6.8953934379221122</c:v>
                </c:pt>
                <c:pt idx="8">
                  <c:v>6.8269940630449497</c:v>
                </c:pt>
                <c:pt idx="9">
                  <c:v>6.4710653012074539</c:v>
                </c:pt>
                <c:pt idx="10">
                  <c:v>6.4814581071362118</c:v>
                </c:pt>
                <c:pt idx="11">
                  <c:v>6.6090306208219642</c:v>
                </c:pt>
                <c:pt idx="12">
                  <c:v>6.8180278161831227</c:v>
                </c:pt>
                <c:pt idx="13">
                  <c:v>7.0422621486163521</c:v>
                </c:pt>
                <c:pt idx="14">
                  <c:v>7.0908469491397517</c:v>
                </c:pt>
                <c:pt idx="15">
                  <c:v>7.0658743820782588</c:v>
                </c:pt>
                <c:pt idx="16">
                  <c:v>7.0763395621023975</c:v>
                </c:pt>
                <c:pt idx="17">
                  <c:v>6.9841300383288427</c:v>
                </c:pt>
                <c:pt idx="18">
                  <c:v>7.1067680220188167</c:v>
                </c:pt>
                <c:pt idx="19">
                  <c:v>7.0758956644300888</c:v>
                </c:pt>
                <c:pt idx="20">
                  <c:v>7.2589203732946102</c:v>
                </c:pt>
                <c:pt idx="21">
                  <c:v>7.2696642796626465</c:v>
                </c:pt>
                <c:pt idx="22">
                  <c:v>7.3997002798703333</c:v>
                </c:pt>
                <c:pt idx="23">
                  <c:v>7.4592367368999417</c:v>
                </c:pt>
                <c:pt idx="24">
                  <c:v>7.6215154956186906</c:v>
                </c:pt>
                <c:pt idx="25">
                  <c:v>7.4415769755580641</c:v>
                </c:pt>
                <c:pt idx="26">
                  <c:v>7.1044025930235888</c:v>
                </c:pt>
                <c:pt idx="27">
                  <c:v>7.1026353424746018</c:v>
                </c:pt>
                <c:pt idx="28">
                  <c:v>7.112804381064052</c:v>
                </c:pt>
                <c:pt idx="29">
                  <c:v>7.2526211907341178</c:v>
                </c:pt>
                <c:pt idx="30">
                  <c:v>7.2307220459736969</c:v>
                </c:pt>
                <c:pt idx="31">
                  <c:v>7.4019674047434911</c:v>
                </c:pt>
                <c:pt idx="32">
                  <c:v>7.3284246413656904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165552"/>
        <c:axId val="409165160"/>
      </c:lineChart>
      <c:catAx>
        <c:axId val="40916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5160"/>
        <c:crosses val="autoZero"/>
        <c:auto val="1"/>
        <c:lblAlgn val="ctr"/>
        <c:lblOffset val="100"/>
        <c:noMultiLvlLbl val="0"/>
      </c:catAx>
      <c:valAx>
        <c:axId val="409165160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Time'!$AS$2</c:f>
              <c:strCache>
                <c:ptCount val="1"/>
                <c:pt idx="0">
                  <c:v>Florida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Time'!$AS$3:$AS$35</c:f>
              <c:numCache>
                <c:formatCode>0.0</c:formatCode>
                <c:ptCount val="33"/>
                <c:pt idx="0">
                  <c:v>7.5968948757000936</c:v>
                </c:pt>
                <c:pt idx="1">
                  <c:v>7.7394045799256821</c:v>
                </c:pt>
                <c:pt idx="2">
                  <c:v>7.8800121594504349</c:v>
                </c:pt>
                <c:pt idx="3">
                  <c:v>7.9761693304649128</c:v>
                </c:pt>
                <c:pt idx="4">
                  <c:v>7.9545792663833792</c:v>
                </c:pt>
                <c:pt idx="5">
                  <c:v>7.9643295297368324</c:v>
                </c:pt>
                <c:pt idx="6">
                  <c:v>7.9385745015042559</c:v>
                </c:pt>
                <c:pt idx="7">
                  <c:v>7.9985610799798161</c:v>
                </c:pt>
                <c:pt idx="8">
                  <c:v>7.8258205255399993</c:v>
                </c:pt>
                <c:pt idx="9">
                  <c:v>7.5447867563522628</c:v>
                </c:pt>
                <c:pt idx="10">
                  <c:v>7.4834541190276056</c:v>
                </c:pt>
                <c:pt idx="11">
                  <c:v>7.4381998602010109</c:v>
                </c:pt>
                <c:pt idx="12">
                  <c:v>7.6719382776426857</c:v>
                </c:pt>
                <c:pt idx="13">
                  <c:v>7.6738087229262932</c:v>
                </c:pt>
                <c:pt idx="14">
                  <c:v>7.7673177141363245</c:v>
                </c:pt>
                <c:pt idx="15">
                  <c:v>7.8100917462819988</c:v>
                </c:pt>
                <c:pt idx="16">
                  <c:v>7.9713208660807</c:v>
                </c:pt>
                <c:pt idx="17">
                  <c:v>7.9705243085196473</c:v>
                </c:pt>
                <c:pt idx="18">
                  <c:v>8.1209412986882956</c:v>
                </c:pt>
                <c:pt idx="19">
                  <c:v>8.072558422635451</c:v>
                </c:pt>
                <c:pt idx="20">
                  <c:v>8.0708737302655837</c:v>
                </c:pt>
                <c:pt idx="21">
                  <c:v>7.9726309108054751</c:v>
                </c:pt>
                <c:pt idx="22">
                  <c:v>7.9913135172947234</c:v>
                </c:pt>
                <c:pt idx="23">
                  <c:v>7.851628332878879</c:v>
                </c:pt>
                <c:pt idx="24">
                  <c:v>7.8431471225042229</c:v>
                </c:pt>
                <c:pt idx="25">
                  <c:v>7.8269279897049095</c:v>
                </c:pt>
                <c:pt idx="26">
                  <c:v>7.7247130653506231</c:v>
                </c:pt>
                <c:pt idx="27">
                  <c:v>7.5972356616072103</c:v>
                </c:pt>
                <c:pt idx="28">
                  <c:v>7.621571948057678</c:v>
                </c:pt>
                <c:pt idx="29">
                  <c:v>7.7457732390995417</c:v>
                </c:pt>
                <c:pt idx="30">
                  <c:v>7.9371657866615593</c:v>
                </c:pt>
                <c:pt idx="31">
                  <c:v>7.9544138499376595</c:v>
                </c:pt>
                <c:pt idx="32">
                  <c:v>8.1015742313843475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Time'!$AT$2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Time'!$AT$3:$AT$35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164768"/>
        <c:axId val="409162808"/>
      </c:lineChart>
      <c:catAx>
        <c:axId val="4091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2808"/>
        <c:crosses val="autoZero"/>
        <c:auto val="1"/>
        <c:lblAlgn val="ctr"/>
        <c:lblOffset val="100"/>
        <c:noMultiLvlLbl val="0"/>
      </c:catAx>
      <c:valAx>
        <c:axId val="40916280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</a:t>
            </a:r>
            <a:r>
              <a:rPr lang="en-US" sz="1200" b="1" baseline="0">
                <a:solidFill>
                  <a:schemeClr val="tx1"/>
                </a:solidFill>
              </a:rPr>
              <a:t>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Time'!$AP$2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Time'!$AP$3:$AP$35</c:f>
              <c:numCache>
                <c:formatCode>0.0</c:formatCode>
                <c:ptCount val="33"/>
                <c:pt idx="0">
                  <c:v>9.1597619485403428</c:v>
                </c:pt>
                <c:pt idx="1">
                  <c:v>9.2522462979747004</c:v>
                </c:pt>
                <c:pt idx="2">
                  <c:v>9.2689896295341399</c:v>
                </c:pt>
                <c:pt idx="3">
                  <c:v>9.4396736851235801</c:v>
                </c:pt>
                <c:pt idx="4">
                  <c:v>9.2054605976062263</c:v>
                </c:pt>
                <c:pt idx="5">
                  <c:v>9.2014056734779306</c:v>
                </c:pt>
                <c:pt idx="6">
                  <c:v>9.143688539794077</c:v>
                </c:pt>
                <c:pt idx="7">
                  <c:v>9.0538173415140211</c:v>
                </c:pt>
                <c:pt idx="8">
                  <c:v>8.8234771948438446</c:v>
                </c:pt>
                <c:pt idx="9">
                  <c:v>8.4862508132215009</c:v>
                </c:pt>
                <c:pt idx="10">
                  <c:v>8.2484620592834741</c:v>
                </c:pt>
                <c:pt idx="11">
                  <c:v>8.0541626780778497</c:v>
                </c:pt>
                <c:pt idx="12">
                  <c:v>8.733517457735104</c:v>
                </c:pt>
                <c:pt idx="13">
                  <c:v>8.3503336252005003</c:v>
                </c:pt>
                <c:pt idx="14">
                  <c:v>8.4338578399823376</c:v>
                </c:pt>
                <c:pt idx="15">
                  <c:v>8.5558730844781685</c:v>
                </c:pt>
                <c:pt idx="16">
                  <c:v>8.8220653990554823</c:v>
                </c:pt>
                <c:pt idx="17">
                  <c:v>8.7519756016883665</c:v>
                </c:pt>
                <c:pt idx="18">
                  <c:v>8.9136472953240027</c:v>
                </c:pt>
                <c:pt idx="19">
                  <c:v>8.6985879811540823</c:v>
                </c:pt>
                <c:pt idx="20">
                  <c:v>8.4835286669841601</c:v>
                </c:pt>
                <c:pt idx="21">
                  <c:v>8.3393735105608542</c:v>
                </c:pt>
                <c:pt idx="22">
                  <c:v>8.1952183541375501</c:v>
                </c:pt>
                <c:pt idx="23">
                  <c:v>7.837728879889398</c:v>
                </c:pt>
                <c:pt idx="24">
                  <c:v>8.0338653942872842</c:v>
                </c:pt>
                <c:pt idx="25">
                  <c:v>8.1770771534876037</c:v>
                </c:pt>
                <c:pt idx="26">
                  <c:v>7.9925532855117103</c:v>
                </c:pt>
                <c:pt idx="27">
                  <c:v>7.5499797221708702</c:v>
                </c:pt>
                <c:pt idx="28">
                  <c:v>7.2473844449911153</c:v>
                </c:pt>
                <c:pt idx="29">
                  <c:v>7.4491122389896249</c:v>
                </c:pt>
                <c:pt idx="30">
                  <c:v>7.8758204531913067</c:v>
                </c:pt>
                <c:pt idx="31">
                  <c:v>7.9634465765017657</c:v>
                </c:pt>
                <c:pt idx="32">
                  <c:v>8.0887245380395338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Time'!$AQ$2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Time'!$AQ$3:$AQ$35</c:f>
              <c:numCache>
                <c:formatCode>0.0</c:formatCode>
                <c:ptCount val="33"/>
                <c:pt idx="0">
                  <c:v>8.1703833500147436</c:v>
                </c:pt>
                <c:pt idx="1">
                  <c:v>8.1387815112886219</c:v>
                </c:pt>
                <c:pt idx="2">
                  <c:v>8.0385369529004294</c:v>
                </c:pt>
                <c:pt idx="3">
                  <c:v>7.9210841635916047</c:v>
                </c:pt>
                <c:pt idx="4">
                  <c:v>7.8736033668378642</c:v>
                </c:pt>
                <c:pt idx="5">
                  <c:v>7.8197275456225075</c:v>
                </c:pt>
                <c:pt idx="6">
                  <c:v>7.6803750586859412</c:v>
                </c:pt>
                <c:pt idx="7">
                  <c:v>7.7263938635596521</c:v>
                </c:pt>
                <c:pt idx="8">
                  <c:v>7.6720003611365488</c:v>
                </c:pt>
                <c:pt idx="9">
                  <c:v>7.5716408382146447</c:v>
                </c:pt>
                <c:pt idx="10">
                  <c:v>7.4931407819630049</c:v>
                </c:pt>
                <c:pt idx="11">
                  <c:v>7.3753670823352406</c:v>
                </c:pt>
                <c:pt idx="12">
                  <c:v>7.3033444421347955</c:v>
                </c:pt>
                <c:pt idx="13">
                  <c:v>7.37652486926007</c:v>
                </c:pt>
                <c:pt idx="14">
                  <c:v>7.4313451090263998</c:v>
                </c:pt>
                <c:pt idx="15">
                  <c:v>7.4502579427963438</c:v>
                </c:pt>
                <c:pt idx="16">
                  <c:v>7.5330324802931523</c:v>
                </c:pt>
                <c:pt idx="17">
                  <c:v>7.5224626551129656</c:v>
                </c:pt>
                <c:pt idx="18">
                  <c:v>7.6334071934047909</c:v>
                </c:pt>
                <c:pt idx="19">
                  <c:v>7.7352388046174072</c:v>
                </c:pt>
                <c:pt idx="20">
                  <c:v>7.7851694563102898</c:v>
                </c:pt>
                <c:pt idx="21">
                  <c:v>7.6071245046470484</c:v>
                </c:pt>
                <c:pt idx="22">
                  <c:v>7.5865619984738277</c:v>
                </c:pt>
                <c:pt idx="23">
                  <c:v>7.5435946322039724</c:v>
                </c:pt>
                <c:pt idx="24">
                  <c:v>7.2932166635493845</c:v>
                </c:pt>
                <c:pt idx="25">
                  <c:v>7.1761643959475805</c:v>
                </c:pt>
                <c:pt idx="26">
                  <c:v>7.2588906210802699</c:v>
                </c:pt>
                <c:pt idx="27">
                  <c:v>7.5751386059270036</c:v>
                </c:pt>
                <c:pt idx="28">
                  <c:v>7.8086678212727012</c:v>
                </c:pt>
                <c:pt idx="29">
                  <c:v>7.9471720803096755</c:v>
                </c:pt>
                <c:pt idx="30">
                  <c:v>8.0207136609633221</c:v>
                </c:pt>
                <c:pt idx="31">
                  <c:v>7.8666884973846205</c:v>
                </c:pt>
                <c:pt idx="32">
                  <c:v>8.1258503226890575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Time'!$AR$2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Time'!$AR$3:$AR$35</c:f>
              <c:numCache>
                <c:formatCode>0.0</c:formatCode>
                <c:ptCount val="33"/>
                <c:pt idx="0">
                  <c:v>5.4605393285451909</c:v>
                </c:pt>
                <c:pt idx="1">
                  <c:v>5.8271859305137239</c:v>
                </c:pt>
                <c:pt idx="2">
                  <c:v>6.3325098959167372</c:v>
                </c:pt>
                <c:pt idx="3">
                  <c:v>6.5677501426795528</c:v>
                </c:pt>
                <c:pt idx="4">
                  <c:v>6.784673834706048</c:v>
                </c:pt>
                <c:pt idx="5">
                  <c:v>6.8718553701100591</c:v>
                </c:pt>
                <c:pt idx="6">
                  <c:v>6.9916599060327522</c:v>
                </c:pt>
                <c:pt idx="7">
                  <c:v>7.2154720348657762</c:v>
                </c:pt>
                <c:pt idx="8">
                  <c:v>6.9819840206396053</c:v>
                </c:pt>
                <c:pt idx="9">
                  <c:v>6.5764686176206455</c:v>
                </c:pt>
                <c:pt idx="10">
                  <c:v>6.7087595158363378</c:v>
                </c:pt>
                <c:pt idx="11">
                  <c:v>6.885069820189945</c:v>
                </c:pt>
                <c:pt idx="12">
                  <c:v>6.9789529330581601</c:v>
                </c:pt>
                <c:pt idx="13">
                  <c:v>7.2945676743183085</c:v>
                </c:pt>
                <c:pt idx="14">
                  <c:v>7.4367501934002362</c:v>
                </c:pt>
                <c:pt idx="15">
                  <c:v>7.4241442115714849</c:v>
                </c:pt>
                <c:pt idx="16">
                  <c:v>7.5588647188934663</c:v>
                </c:pt>
                <c:pt idx="17">
                  <c:v>7.6371346687576107</c:v>
                </c:pt>
                <c:pt idx="18">
                  <c:v>7.8157694073360915</c:v>
                </c:pt>
                <c:pt idx="19">
                  <c:v>7.7838484821348608</c:v>
                </c:pt>
                <c:pt idx="20">
                  <c:v>7.9439230675023014</c:v>
                </c:pt>
                <c:pt idx="21">
                  <c:v>7.971394717208522</c:v>
                </c:pt>
                <c:pt idx="22">
                  <c:v>8.1921601992727933</c:v>
                </c:pt>
                <c:pt idx="23">
                  <c:v>8.1735614865432673</c:v>
                </c:pt>
                <c:pt idx="24">
                  <c:v>8.2023593096759964</c:v>
                </c:pt>
                <c:pt idx="25">
                  <c:v>8.1275424196795445</c:v>
                </c:pt>
                <c:pt idx="26">
                  <c:v>7.9226952894598872</c:v>
                </c:pt>
                <c:pt idx="27">
                  <c:v>7.6665886567237571</c:v>
                </c:pt>
                <c:pt idx="28">
                  <c:v>7.8086635779092184</c:v>
                </c:pt>
                <c:pt idx="29">
                  <c:v>7.8410353979993239</c:v>
                </c:pt>
                <c:pt idx="30">
                  <c:v>7.9149632458300472</c:v>
                </c:pt>
                <c:pt idx="31">
                  <c:v>8.0331064759265942</c:v>
                </c:pt>
                <c:pt idx="32">
                  <c:v>8.090147833424453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168296"/>
        <c:axId val="409166728"/>
      </c:lineChart>
      <c:catAx>
        <c:axId val="40916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6728"/>
        <c:crosses val="autoZero"/>
        <c:auto val="1"/>
        <c:lblAlgn val="ctr"/>
        <c:lblOffset val="100"/>
        <c:noMultiLvlLbl val="0"/>
      </c:catAx>
      <c:valAx>
        <c:axId val="409166728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</a:t>
            </a:r>
            <a:r>
              <a:rPr lang="en-US" sz="1200" b="1" baseline="0">
                <a:solidFill>
                  <a:schemeClr val="tx1"/>
                </a:solidFill>
              </a:rPr>
              <a:t>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Time'!$AX$2</c:f>
              <c:strCache>
                <c:ptCount val="1"/>
                <c:pt idx="0">
                  <c:v>Georgia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Time'!$AX$3:$AX$35</c:f>
              <c:numCache>
                <c:formatCode>0.0</c:formatCode>
                <c:ptCount val="33"/>
                <c:pt idx="0">
                  <c:v>6.3911743458775483</c:v>
                </c:pt>
                <c:pt idx="1">
                  <c:v>6.5279738424828047</c:v>
                </c:pt>
                <c:pt idx="2">
                  <c:v>6.8919298356013288</c:v>
                </c:pt>
                <c:pt idx="3">
                  <c:v>7.0320156583295024</c:v>
                </c:pt>
                <c:pt idx="4">
                  <c:v>7.1006710966385675</c:v>
                </c:pt>
                <c:pt idx="5">
                  <c:v>7.1153942253038158</c:v>
                </c:pt>
                <c:pt idx="6">
                  <c:v>7.1166530218619952</c:v>
                </c:pt>
                <c:pt idx="7">
                  <c:v>7.1665766063784027</c:v>
                </c:pt>
                <c:pt idx="8">
                  <c:v>7.0898914651646523</c:v>
                </c:pt>
                <c:pt idx="9">
                  <c:v>6.9378729037469187</c:v>
                </c:pt>
                <c:pt idx="10">
                  <c:v>7.0152751910050801</c:v>
                </c:pt>
                <c:pt idx="11">
                  <c:v>7.0123560270959979</c:v>
                </c:pt>
                <c:pt idx="12">
                  <c:v>7.0421950439463794</c:v>
                </c:pt>
                <c:pt idx="13">
                  <c:v>7.1238293695392896</c:v>
                </c:pt>
                <c:pt idx="14">
                  <c:v>7.0755020220419356</c:v>
                </c:pt>
                <c:pt idx="15">
                  <c:v>7.1780964463424448</c:v>
                </c:pt>
                <c:pt idx="16">
                  <c:v>7.377937193212122</c:v>
                </c:pt>
                <c:pt idx="17">
                  <c:v>7.4014313872125461</c:v>
                </c:pt>
                <c:pt idx="18">
                  <c:v>7.4893699158529285</c:v>
                </c:pt>
                <c:pt idx="19">
                  <c:v>7.3945827756816813</c:v>
                </c:pt>
                <c:pt idx="20">
                  <c:v>7.3394501791080735</c:v>
                </c:pt>
                <c:pt idx="21">
                  <c:v>7.2944072441942289</c:v>
                </c:pt>
                <c:pt idx="22">
                  <c:v>7.3434844100672727</c:v>
                </c:pt>
                <c:pt idx="23">
                  <c:v>7.4546252897187495</c:v>
                </c:pt>
                <c:pt idx="24">
                  <c:v>7.4536079988558326</c:v>
                </c:pt>
                <c:pt idx="25">
                  <c:v>7.4227202468842108</c:v>
                </c:pt>
                <c:pt idx="26">
                  <c:v>7.2545106442808232</c:v>
                </c:pt>
                <c:pt idx="27">
                  <c:v>7.0685550452654766</c:v>
                </c:pt>
                <c:pt idx="28">
                  <c:v>6.9410295691697348</c:v>
                </c:pt>
                <c:pt idx="29">
                  <c:v>7.0936085758611336</c:v>
                </c:pt>
                <c:pt idx="30">
                  <c:v>7.2173700045240992</c:v>
                </c:pt>
                <c:pt idx="31">
                  <c:v>7.2134062017495317</c:v>
                </c:pt>
                <c:pt idx="32">
                  <c:v>7.4315203564606671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Time'!$AY$2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Time'!$AY$3:$AY$35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165944"/>
        <c:axId val="409161632"/>
      </c:lineChart>
      <c:catAx>
        <c:axId val="40916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1632"/>
        <c:crosses val="autoZero"/>
        <c:auto val="1"/>
        <c:lblAlgn val="ctr"/>
        <c:lblOffset val="100"/>
        <c:noMultiLvlLbl val="0"/>
      </c:catAx>
      <c:valAx>
        <c:axId val="40916163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Time'!$B$3:$B$35</c:f>
              <c:numCache>
                <c:formatCode>0.0</c:formatCode>
                <c:ptCount val="33"/>
                <c:pt idx="0">
                  <c:v>7.7934877812407555</c:v>
                </c:pt>
                <c:pt idx="1">
                  <c:v>7.7890546533204086</c:v>
                </c:pt>
                <c:pt idx="2">
                  <c:v>8.2568042957134793</c:v>
                </c:pt>
                <c:pt idx="3">
                  <c:v>8.155410217885068</c:v>
                </c:pt>
                <c:pt idx="4">
                  <c:v>8.118142570419181</c:v>
                </c:pt>
                <c:pt idx="5">
                  <c:v>8.2680815740872671</c:v>
                </c:pt>
                <c:pt idx="6">
                  <c:v>8.3312643263221045</c:v>
                </c:pt>
                <c:pt idx="7">
                  <c:v>8.3255071239536438</c:v>
                </c:pt>
                <c:pt idx="8">
                  <c:v>8.1607950518604255</c:v>
                </c:pt>
                <c:pt idx="9">
                  <c:v>7.9607798665497382</c:v>
                </c:pt>
                <c:pt idx="10">
                  <c:v>7.7697669885676879</c:v>
                </c:pt>
                <c:pt idx="11">
                  <c:v>7.6907230362772872</c:v>
                </c:pt>
                <c:pt idx="12">
                  <c:v>7.6668726261078382</c:v>
                </c:pt>
                <c:pt idx="13">
                  <c:v>7.5740055620685949</c:v>
                </c:pt>
                <c:pt idx="14">
                  <c:v>7.6461241405314508</c:v>
                </c:pt>
                <c:pt idx="15">
                  <c:v>7.6902282710692766</c:v>
                </c:pt>
                <c:pt idx="16">
                  <c:v>6.8177259170640232</c:v>
                </c:pt>
                <c:pt idx="17">
                  <c:v>6.6881359307354344</c:v>
                </c:pt>
                <c:pt idx="18">
                  <c:v>6.6443452896149218</c:v>
                </c:pt>
                <c:pt idx="19">
                  <c:v>6.3322459198625829</c:v>
                </c:pt>
                <c:pt idx="20">
                  <c:v>6.0201465501102449</c:v>
                </c:pt>
                <c:pt idx="21">
                  <c:v>6.0822448193146768</c:v>
                </c:pt>
                <c:pt idx="22">
                  <c:v>6.1443430885191068</c:v>
                </c:pt>
                <c:pt idx="23">
                  <c:v>7.6922083796070551</c:v>
                </c:pt>
                <c:pt idx="24">
                  <c:v>7.5493090043787738</c:v>
                </c:pt>
                <c:pt idx="25">
                  <c:v>7.3634221720267332</c:v>
                </c:pt>
                <c:pt idx="26">
                  <c:v>7.3024312417049018</c:v>
                </c:pt>
                <c:pt idx="27">
                  <c:v>6.8089629471424864</c:v>
                </c:pt>
                <c:pt idx="28">
                  <c:v>6.5331574852300465</c:v>
                </c:pt>
                <c:pt idx="29">
                  <c:v>6.5905408739793048</c:v>
                </c:pt>
                <c:pt idx="30">
                  <c:v>6.776039274534206</c:v>
                </c:pt>
                <c:pt idx="31">
                  <c:v>6.7640550926868599</c:v>
                </c:pt>
                <c:pt idx="32">
                  <c:v>6.7802880008372668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Time'!$C$3:$C$35</c:f>
              <c:numCache>
                <c:formatCode>0.0</c:formatCode>
                <c:ptCount val="33"/>
                <c:pt idx="0">
                  <c:v>7.4378216601221503</c:v>
                </c:pt>
                <c:pt idx="1">
                  <c:v>7.3548610042702531</c:v>
                </c:pt>
                <c:pt idx="2">
                  <c:v>7.3236560935414214</c:v>
                </c:pt>
                <c:pt idx="3">
                  <c:v>7.2134272318607495</c:v>
                </c:pt>
                <c:pt idx="4">
                  <c:v>7.3500100839823421</c:v>
                </c:pt>
                <c:pt idx="5">
                  <c:v>7.110980270115058</c:v>
                </c:pt>
                <c:pt idx="6">
                  <c:v>7.1848510911837362</c:v>
                </c:pt>
                <c:pt idx="7">
                  <c:v>7.2024231243748975</c:v>
                </c:pt>
                <c:pt idx="8">
                  <c:v>7.2489267777349466</c:v>
                </c:pt>
                <c:pt idx="9">
                  <c:v>7.3199795417120654</c:v>
                </c:pt>
                <c:pt idx="10">
                  <c:v>7.3087540934181714</c:v>
                </c:pt>
                <c:pt idx="11">
                  <c:v>7.148086411226223</c:v>
                </c:pt>
                <c:pt idx="12">
                  <c:v>7.2419735593498515</c:v>
                </c:pt>
                <c:pt idx="13">
                  <c:v>7.1944586639703818</c:v>
                </c:pt>
                <c:pt idx="14">
                  <c:v>7.1921815366738473</c:v>
                </c:pt>
                <c:pt idx="15">
                  <c:v>7.2269058980299281</c:v>
                </c:pt>
                <c:pt idx="16">
                  <c:v>7.2913288343107894</c:v>
                </c:pt>
                <c:pt idx="17">
                  <c:v>7.262829481634884</c:v>
                </c:pt>
                <c:pt idx="18">
                  <c:v>7.2330510658008738</c:v>
                </c:pt>
                <c:pt idx="19">
                  <c:v>7.2940797483492883</c:v>
                </c:pt>
                <c:pt idx="20">
                  <c:v>7.3041945071060317</c:v>
                </c:pt>
                <c:pt idx="21">
                  <c:v>7.3001027320736824</c:v>
                </c:pt>
                <c:pt idx="22">
                  <c:v>7.3840638508090537</c:v>
                </c:pt>
                <c:pt idx="23">
                  <c:v>7.2593001217992139</c:v>
                </c:pt>
                <c:pt idx="24">
                  <c:v>7.1810257055064834</c:v>
                </c:pt>
                <c:pt idx="25">
                  <c:v>7.1562696506910326</c:v>
                </c:pt>
                <c:pt idx="26">
                  <c:v>7.1802026245788859</c:v>
                </c:pt>
                <c:pt idx="27">
                  <c:v>7.284713794168205</c:v>
                </c:pt>
                <c:pt idx="28">
                  <c:v>7.3588575645809904</c:v>
                </c:pt>
                <c:pt idx="29">
                  <c:v>7.3555841976402689</c:v>
                </c:pt>
                <c:pt idx="30">
                  <c:v>7.3537723028322457</c:v>
                </c:pt>
                <c:pt idx="31">
                  <c:v>7.3216908177852336</c:v>
                </c:pt>
                <c:pt idx="32">
                  <c:v>7.3992416530246325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Time'!$D$3:$D$35</c:f>
              <c:numCache>
                <c:formatCode>0.0</c:formatCode>
                <c:ptCount val="33"/>
                <c:pt idx="0">
                  <c:v>3.4963332336320789</c:v>
                </c:pt>
                <c:pt idx="1">
                  <c:v>3.8183793842464113</c:v>
                </c:pt>
                <c:pt idx="2">
                  <c:v>4.4676284717963908</c:v>
                </c:pt>
                <c:pt idx="3">
                  <c:v>4.6931709856179475</c:v>
                </c:pt>
                <c:pt idx="4">
                  <c:v>4.9110307044658699</c:v>
                </c:pt>
                <c:pt idx="5">
                  <c:v>5.2709104690393636</c:v>
                </c:pt>
                <c:pt idx="6">
                  <c:v>5.4664118513240325</c:v>
                </c:pt>
                <c:pt idx="7">
                  <c:v>5.701431657515081</c:v>
                </c:pt>
                <c:pt idx="8">
                  <c:v>5.7348483650136037</c:v>
                </c:pt>
                <c:pt idx="9">
                  <c:v>5.374110316025571</c:v>
                </c:pt>
                <c:pt idx="10">
                  <c:v>5.4358109654946007</c:v>
                </c:pt>
                <c:pt idx="11">
                  <c:v>5.5015587935911965</c:v>
                </c:pt>
                <c:pt idx="12">
                  <c:v>5.7254231858083235</c:v>
                </c:pt>
                <c:pt idx="13">
                  <c:v>6.0765880883127297</c:v>
                </c:pt>
                <c:pt idx="14">
                  <c:v>6.3336859373381778</c:v>
                </c:pt>
                <c:pt idx="15">
                  <c:v>6.3532777450910372</c:v>
                </c:pt>
                <c:pt idx="16">
                  <c:v>6.4014385479358937</c:v>
                </c:pt>
                <c:pt idx="17">
                  <c:v>6.3869976222265707</c:v>
                </c:pt>
                <c:pt idx="18">
                  <c:v>6.6892564145513873</c:v>
                </c:pt>
                <c:pt idx="19">
                  <c:v>6.5973044463740615</c:v>
                </c:pt>
                <c:pt idx="20">
                  <c:v>6.6737673980538545</c:v>
                </c:pt>
                <c:pt idx="21">
                  <c:v>6.7808099039913285</c:v>
                </c:pt>
                <c:pt idx="22">
                  <c:v>6.8428241601195046</c:v>
                </c:pt>
                <c:pt idx="23">
                  <c:v>6.9572669705790693</c:v>
                </c:pt>
                <c:pt idx="24">
                  <c:v>7.1934691838574691</c:v>
                </c:pt>
                <c:pt idx="25">
                  <c:v>7.1685887279000156</c:v>
                </c:pt>
                <c:pt idx="26">
                  <c:v>6.8489970597764156</c:v>
                </c:pt>
                <c:pt idx="27">
                  <c:v>6.336319088695813</c:v>
                </c:pt>
                <c:pt idx="28">
                  <c:v>6.4123993981869729</c:v>
                </c:pt>
                <c:pt idx="29">
                  <c:v>6.5079300259559547</c:v>
                </c:pt>
                <c:pt idx="30">
                  <c:v>6.6341300033420731</c:v>
                </c:pt>
                <c:pt idx="31">
                  <c:v>6.6321565598869858</c:v>
                </c:pt>
                <c:pt idx="32">
                  <c:v>6.6793473724024439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873336"/>
        <c:axId val="411878040"/>
      </c:lineChart>
      <c:catAx>
        <c:axId val="41187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8040"/>
        <c:crosses val="autoZero"/>
        <c:auto val="1"/>
        <c:lblAlgn val="ctr"/>
        <c:lblOffset val="100"/>
        <c:noMultiLvlLbl val="0"/>
      </c:catAx>
      <c:valAx>
        <c:axId val="411878040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Time'!$AU$2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Time'!$AU$3:$AU$35</c:f>
              <c:numCache>
                <c:formatCode>0.0</c:formatCode>
                <c:ptCount val="33"/>
                <c:pt idx="0">
                  <c:v>8.2311082983971868</c:v>
                </c:pt>
                <c:pt idx="1">
                  <c:v>8.173425362326812</c:v>
                </c:pt>
                <c:pt idx="2">
                  <c:v>8.4581028176918576</c:v>
                </c:pt>
                <c:pt idx="3">
                  <c:v>8.614998231121314</c:v>
                </c:pt>
                <c:pt idx="4">
                  <c:v>8.561072232476695</c:v>
                </c:pt>
                <c:pt idx="5">
                  <c:v>8.4960063284411742</c:v>
                </c:pt>
                <c:pt idx="6">
                  <c:v>8.478672966510489</c:v>
                </c:pt>
                <c:pt idx="7">
                  <c:v>8.4250830717572072</c:v>
                </c:pt>
                <c:pt idx="8">
                  <c:v>8.3380912749697611</c:v>
                </c:pt>
                <c:pt idx="9">
                  <c:v>8.1006343195277477</c:v>
                </c:pt>
                <c:pt idx="10">
                  <c:v>7.9935841868713799</c:v>
                </c:pt>
                <c:pt idx="11">
                  <c:v>7.9570631530562075</c:v>
                </c:pt>
                <c:pt idx="12">
                  <c:v>7.9829104911815536</c:v>
                </c:pt>
                <c:pt idx="13">
                  <c:v>7.8507467189529985</c:v>
                </c:pt>
                <c:pt idx="14">
                  <c:v>7.6320309176527905</c:v>
                </c:pt>
                <c:pt idx="15">
                  <c:v>7.8893819042343196</c:v>
                </c:pt>
                <c:pt idx="16">
                  <c:v>8.3094366507166537</c:v>
                </c:pt>
                <c:pt idx="17">
                  <c:v>8.4188878018990838</c:v>
                </c:pt>
                <c:pt idx="18">
                  <c:v>8.3655842893603349</c:v>
                </c:pt>
                <c:pt idx="19">
                  <c:v>8.0948249923354769</c:v>
                </c:pt>
                <c:pt idx="20">
                  <c:v>7.8240656953106225</c:v>
                </c:pt>
                <c:pt idx="21">
                  <c:v>7.7670406651201533</c:v>
                </c:pt>
                <c:pt idx="22">
                  <c:v>7.7100156349296824</c:v>
                </c:pt>
                <c:pt idx="23">
                  <c:v>7.8714378428737364</c:v>
                </c:pt>
                <c:pt idx="24">
                  <c:v>7.9438509751851178</c:v>
                </c:pt>
                <c:pt idx="25">
                  <c:v>7.8748808042161249</c:v>
                </c:pt>
                <c:pt idx="26">
                  <c:v>7.6075465204043882</c:v>
                </c:pt>
                <c:pt idx="27">
                  <c:v>7.3335885844429738</c:v>
                </c:pt>
                <c:pt idx="28">
                  <c:v>6.7216391959907114</c:v>
                </c:pt>
                <c:pt idx="29">
                  <c:v>6.9395911618517871</c:v>
                </c:pt>
                <c:pt idx="30">
                  <c:v>7.2955284344604294</c:v>
                </c:pt>
                <c:pt idx="31">
                  <c:v>7.3697458054319149</c:v>
                </c:pt>
                <c:pt idx="32">
                  <c:v>7.6423647373629926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Time'!$AV$2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Time'!$AV$3:$AV$35</c:f>
              <c:numCache>
                <c:formatCode>0.0</c:formatCode>
                <c:ptCount val="33"/>
                <c:pt idx="0">
                  <c:v>6.5856215637582203</c:v>
                </c:pt>
                <c:pt idx="1">
                  <c:v>6.6360097210878477</c:v>
                </c:pt>
                <c:pt idx="2">
                  <c:v>6.6514988711558347</c:v>
                </c:pt>
                <c:pt idx="3">
                  <c:v>6.5219681431101417</c:v>
                </c:pt>
                <c:pt idx="4">
                  <c:v>6.5126054645046221</c:v>
                </c:pt>
                <c:pt idx="5">
                  <c:v>6.4623915841350676</c:v>
                </c:pt>
                <c:pt idx="6">
                  <c:v>6.4447932300882416</c:v>
                </c:pt>
                <c:pt idx="7">
                  <c:v>6.3616825446661291</c:v>
                </c:pt>
                <c:pt idx="8">
                  <c:v>6.2161341961666619</c:v>
                </c:pt>
                <c:pt idx="9">
                  <c:v>6.3236374609153891</c:v>
                </c:pt>
                <c:pt idx="10">
                  <c:v>6.4314874871325447</c:v>
                </c:pt>
                <c:pt idx="11">
                  <c:v>6.2798711107733176</c:v>
                </c:pt>
                <c:pt idx="12">
                  <c:v>6.2992160629406522</c:v>
                </c:pt>
                <c:pt idx="13">
                  <c:v>6.2939127803890011</c:v>
                </c:pt>
                <c:pt idx="14">
                  <c:v>6.2908638873516658</c:v>
                </c:pt>
                <c:pt idx="15">
                  <c:v>6.3557330778674022</c:v>
                </c:pt>
                <c:pt idx="16">
                  <c:v>6.4437763571037099</c:v>
                </c:pt>
                <c:pt idx="17">
                  <c:v>6.3375763382420267</c:v>
                </c:pt>
                <c:pt idx="18">
                  <c:v>6.3543000104449225</c:v>
                </c:pt>
                <c:pt idx="19">
                  <c:v>6.4704498298198461</c:v>
                </c:pt>
                <c:pt idx="20">
                  <c:v>6.5043454741986224</c:v>
                </c:pt>
                <c:pt idx="21">
                  <c:v>6.5029314401922012</c:v>
                </c:pt>
                <c:pt idx="22">
                  <c:v>6.5623758625654682</c:v>
                </c:pt>
                <c:pt idx="23">
                  <c:v>6.523706937238412</c:v>
                </c:pt>
                <c:pt idx="24">
                  <c:v>6.3444662306290835</c:v>
                </c:pt>
                <c:pt idx="25">
                  <c:v>6.3137191586699783</c:v>
                </c:pt>
                <c:pt idx="26">
                  <c:v>6.3588018157407351</c:v>
                </c:pt>
                <c:pt idx="27">
                  <c:v>6.5463482839587011</c:v>
                </c:pt>
                <c:pt idx="28">
                  <c:v>6.727769789381334</c:v>
                </c:pt>
                <c:pt idx="29">
                  <c:v>6.8050156368030921</c:v>
                </c:pt>
                <c:pt idx="30">
                  <c:v>6.7651537356301423</c:v>
                </c:pt>
                <c:pt idx="31">
                  <c:v>6.6186129950412447</c:v>
                </c:pt>
                <c:pt idx="32">
                  <c:v>6.7621931217601761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Time'!$AW$2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Time'!$AW$3:$AW$35</c:f>
              <c:numCache>
                <c:formatCode>0.0</c:formatCode>
                <c:ptCount val="33"/>
                <c:pt idx="0">
                  <c:v>4.3567931754772369</c:v>
                </c:pt>
                <c:pt idx="1">
                  <c:v>4.7744864440337551</c:v>
                </c:pt>
                <c:pt idx="2">
                  <c:v>5.5661878179562931</c:v>
                </c:pt>
                <c:pt idx="3">
                  <c:v>5.9590806007570514</c:v>
                </c:pt>
                <c:pt idx="4">
                  <c:v>6.2283355929343864</c:v>
                </c:pt>
                <c:pt idx="5">
                  <c:v>6.3877847633352056</c:v>
                </c:pt>
                <c:pt idx="6">
                  <c:v>6.4264928689872534</c:v>
                </c:pt>
                <c:pt idx="7">
                  <c:v>6.7129642027118726</c:v>
                </c:pt>
                <c:pt idx="8">
                  <c:v>6.7154489243575357</c:v>
                </c:pt>
                <c:pt idx="9">
                  <c:v>6.3893469307976209</c:v>
                </c:pt>
                <c:pt idx="10">
                  <c:v>6.6207538990113166</c:v>
                </c:pt>
                <c:pt idx="11">
                  <c:v>6.8001338174584705</c:v>
                </c:pt>
                <c:pt idx="12">
                  <c:v>6.8444585777169324</c:v>
                </c:pt>
                <c:pt idx="13">
                  <c:v>7.22682860927587</c:v>
                </c:pt>
                <c:pt idx="14">
                  <c:v>7.3036112611213495</c:v>
                </c:pt>
                <c:pt idx="15">
                  <c:v>7.2891743569256127</c:v>
                </c:pt>
                <c:pt idx="16">
                  <c:v>7.3805985718160017</c:v>
                </c:pt>
                <c:pt idx="17">
                  <c:v>7.4478300214965261</c:v>
                </c:pt>
                <c:pt idx="18">
                  <c:v>7.7482254477535264</c:v>
                </c:pt>
                <c:pt idx="19">
                  <c:v>7.6184735048897219</c:v>
                </c:pt>
                <c:pt idx="20">
                  <c:v>7.6899393678149766</c:v>
                </c:pt>
                <c:pt idx="21">
                  <c:v>7.6132496272703314</c:v>
                </c:pt>
                <c:pt idx="22">
                  <c:v>7.7580617327066674</c:v>
                </c:pt>
                <c:pt idx="23">
                  <c:v>7.968731089044101</c:v>
                </c:pt>
                <c:pt idx="24">
                  <c:v>8.0725067907532928</c:v>
                </c:pt>
                <c:pt idx="25">
                  <c:v>8.0795607777665293</c:v>
                </c:pt>
                <c:pt idx="26">
                  <c:v>7.7971835966973444</c:v>
                </c:pt>
                <c:pt idx="27">
                  <c:v>7.3257282673947559</c:v>
                </c:pt>
                <c:pt idx="28">
                  <c:v>7.3736797221371573</c:v>
                </c:pt>
                <c:pt idx="29">
                  <c:v>7.5362189289285242</c:v>
                </c:pt>
                <c:pt idx="30">
                  <c:v>7.5914278434817248</c:v>
                </c:pt>
                <c:pt idx="31">
                  <c:v>7.6518598047754365</c:v>
                </c:pt>
                <c:pt idx="32">
                  <c:v>7.8900032102588327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167512"/>
        <c:axId val="409164376"/>
      </c:lineChart>
      <c:catAx>
        <c:axId val="40916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4376"/>
        <c:crosses val="autoZero"/>
        <c:auto val="1"/>
        <c:lblAlgn val="ctr"/>
        <c:lblOffset val="100"/>
        <c:noMultiLvlLbl val="0"/>
      </c:catAx>
      <c:valAx>
        <c:axId val="409164376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Time'!$BC$2</c:f>
              <c:strCache>
                <c:ptCount val="1"/>
                <c:pt idx="0">
                  <c:v>Hawaii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Time'!$BC$3:$BC$35</c:f>
              <c:numCache>
                <c:formatCode>0.0</c:formatCode>
                <c:ptCount val="33"/>
                <c:pt idx="0">
                  <c:v>5.4431988007230458</c:v>
                </c:pt>
                <c:pt idx="1">
                  <c:v>5.6925478012528794</c:v>
                </c:pt>
                <c:pt idx="2">
                  <c:v>5.882428593176745</c:v>
                </c:pt>
                <c:pt idx="3">
                  <c:v>5.6515963339570723</c:v>
                </c:pt>
                <c:pt idx="4">
                  <c:v>6.0678716497607743</c:v>
                </c:pt>
                <c:pt idx="5">
                  <c:v>6.1682684991623491</c:v>
                </c:pt>
                <c:pt idx="6">
                  <c:v>6.0622737500748149</c:v>
                </c:pt>
                <c:pt idx="7">
                  <c:v>6.2862067174775556</c:v>
                </c:pt>
                <c:pt idx="8">
                  <c:v>6.3199539691883544</c:v>
                </c:pt>
                <c:pt idx="9">
                  <c:v>6.1650812010558189</c:v>
                </c:pt>
                <c:pt idx="10">
                  <c:v>5.9714922106585293</c:v>
                </c:pt>
                <c:pt idx="11">
                  <c:v>5.6646054534497141</c:v>
                </c:pt>
                <c:pt idx="12">
                  <c:v>5.5256560719289061</c:v>
                </c:pt>
                <c:pt idx="13">
                  <c:v>5.5866475410980847</c:v>
                </c:pt>
                <c:pt idx="14">
                  <c:v>5.4859243421448234</c:v>
                </c:pt>
                <c:pt idx="15">
                  <c:v>5.5743233518253197</c:v>
                </c:pt>
                <c:pt idx="16">
                  <c:v>5.7241527062380149</c:v>
                </c:pt>
                <c:pt idx="17">
                  <c:v>5.9851267316289372</c:v>
                </c:pt>
                <c:pt idx="18">
                  <c:v>6.0838048378759382</c:v>
                </c:pt>
                <c:pt idx="19">
                  <c:v>6.0923518464768982</c:v>
                </c:pt>
                <c:pt idx="20">
                  <c:v>6.0863206208187473</c:v>
                </c:pt>
                <c:pt idx="21">
                  <c:v>6.1249311679968725</c:v>
                </c:pt>
                <c:pt idx="22">
                  <c:v>6.2809114688238061</c:v>
                </c:pt>
                <c:pt idx="23">
                  <c:v>6.2728488249550551</c:v>
                </c:pt>
                <c:pt idx="24">
                  <c:v>6.294055601713894</c:v>
                </c:pt>
                <c:pt idx="25">
                  <c:v>6.3369136162325228</c:v>
                </c:pt>
                <c:pt idx="26">
                  <c:v>6.1713695410832363</c:v>
                </c:pt>
                <c:pt idx="27">
                  <c:v>6.149039873906152</c:v>
                </c:pt>
                <c:pt idx="28">
                  <c:v>6.1103704659936717</c:v>
                </c:pt>
                <c:pt idx="29">
                  <c:v>6.2448831795438835</c:v>
                </c:pt>
                <c:pt idx="30">
                  <c:v>6.2141216354339228</c:v>
                </c:pt>
                <c:pt idx="31">
                  <c:v>6.1141949382654479</c:v>
                </c:pt>
                <c:pt idx="32">
                  <c:v>6.2011080681124016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Time'!$BD$2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Time'!$BD$3:$BD$35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163984"/>
        <c:axId val="413526456"/>
      </c:lineChart>
      <c:catAx>
        <c:axId val="4091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6456"/>
        <c:crosses val="autoZero"/>
        <c:auto val="1"/>
        <c:lblAlgn val="ctr"/>
        <c:lblOffset val="100"/>
        <c:noMultiLvlLbl val="0"/>
      </c:catAx>
      <c:valAx>
        <c:axId val="41352645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6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Time'!$AZ$2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Time'!$AZ$3:$AZ$35</c:f>
              <c:numCache>
                <c:formatCode>0.0</c:formatCode>
                <c:ptCount val="33"/>
                <c:pt idx="0">
                  <c:v>6.5082490071116723</c:v>
                </c:pt>
                <c:pt idx="1">
                  <c:v>6.805751533676303</c:v>
                </c:pt>
                <c:pt idx="2">
                  <c:v>7.1478708809993918</c:v>
                </c:pt>
                <c:pt idx="3">
                  <c:v>6.2803488055642775</c:v>
                </c:pt>
                <c:pt idx="4">
                  <c:v>7.4862362385647119</c:v>
                </c:pt>
                <c:pt idx="5">
                  <c:v>7.7854938482468521</c:v>
                </c:pt>
                <c:pt idx="6">
                  <c:v>7.84864164998978</c:v>
                </c:pt>
                <c:pt idx="7">
                  <c:v>7.9176445724344902</c:v>
                </c:pt>
                <c:pt idx="8">
                  <c:v>7.8003809570698088</c:v>
                </c:pt>
                <c:pt idx="9">
                  <c:v>7.7243473246904406</c:v>
                </c:pt>
                <c:pt idx="10">
                  <c:v>7.2041511221570103</c:v>
                </c:pt>
                <c:pt idx="11">
                  <c:v>6.6529234629268954</c:v>
                </c:pt>
                <c:pt idx="12">
                  <c:v>6.3629873622209665</c:v>
                </c:pt>
                <c:pt idx="13">
                  <c:v>5.9523856518315483</c:v>
                </c:pt>
                <c:pt idx="14">
                  <c:v>5.8236939486902672</c:v>
                </c:pt>
                <c:pt idx="15">
                  <c:v>6.1709188917340114</c:v>
                </c:pt>
                <c:pt idx="16">
                  <c:v>6.4543377125200179</c:v>
                </c:pt>
                <c:pt idx="17">
                  <c:v>6.5656105412828394</c:v>
                </c:pt>
                <c:pt idx="18">
                  <c:v>6.7158775418524774</c:v>
                </c:pt>
                <c:pt idx="19">
                  <c:v>6.7064816744936726</c:v>
                </c:pt>
                <c:pt idx="20">
                  <c:v>6.697085807134866</c:v>
                </c:pt>
                <c:pt idx="21">
                  <c:v>6.8849904966562319</c:v>
                </c:pt>
                <c:pt idx="22">
                  <c:v>7.0728951861775968</c:v>
                </c:pt>
                <c:pt idx="23">
                  <c:v>7.2887944208740834</c:v>
                </c:pt>
                <c:pt idx="24">
                  <c:v>7.4446768978726681</c:v>
                </c:pt>
                <c:pt idx="25">
                  <c:v>7.3796223397342855</c:v>
                </c:pt>
                <c:pt idx="26">
                  <c:v>7.1715633920333497</c:v>
                </c:pt>
                <c:pt idx="27">
                  <c:v>6.8130236146945897</c:v>
                </c:pt>
                <c:pt idx="28">
                  <c:v>6.5256694366035459</c:v>
                </c:pt>
                <c:pt idx="29">
                  <c:v>6.7525844820877161</c:v>
                </c:pt>
                <c:pt idx="30">
                  <c:v>6.9478508049676648</c:v>
                </c:pt>
                <c:pt idx="31">
                  <c:v>7.0462995395529378</c:v>
                </c:pt>
                <c:pt idx="32">
                  <c:v>6.9031603656252729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Time'!$BA$2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Time'!$BA$3:$BA$35</c:f>
              <c:numCache>
                <c:formatCode>0.0</c:formatCode>
                <c:ptCount val="33"/>
                <c:pt idx="0">
                  <c:v>5.1835787474230051</c:v>
                </c:pt>
                <c:pt idx="1">
                  <c:v>5.3582849829872226</c:v>
                </c:pt>
                <c:pt idx="2">
                  <c:v>5.3455560485163067</c:v>
                </c:pt>
                <c:pt idx="3">
                  <c:v>5.2681293958453779</c:v>
                </c:pt>
                <c:pt idx="4">
                  <c:v>5.1898246181678456</c:v>
                </c:pt>
                <c:pt idx="5">
                  <c:v>5.1171394302638449</c:v>
                </c:pt>
                <c:pt idx="6">
                  <c:v>4.8393822823944532</c:v>
                </c:pt>
                <c:pt idx="7">
                  <c:v>5.0866021084529685</c:v>
                </c:pt>
                <c:pt idx="8">
                  <c:v>5.1435649851255416</c:v>
                </c:pt>
                <c:pt idx="9">
                  <c:v>4.8235043622728373</c:v>
                </c:pt>
                <c:pt idx="10">
                  <c:v>5.0284014181543517</c:v>
                </c:pt>
                <c:pt idx="11">
                  <c:v>4.9578404804839815</c:v>
                </c:pt>
                <c:pt idx="12">
                  <c:v>4.6893578728088627</c:v>
                </c:pt>
                <c:pt idx="13">
                  <c:v>4.8349841465406582</c:v>
                </c:pt>
                <c:pt idx="14">
                  <c:v>4.4633216054107656</c:v>
                </c:pt>
                <c:pt idx="15">
                  <c:v>4.6173936974107344</c:v>
                </c:pt>
                <c:pt idx="16">
                  <c:v>4.6830101175177656</c:v>
                </c:pt>
                <c:pt idx="17">
                  <c:v>5.1370903051006716</c:v>
                </c:pt>
                <c:pt idx="18">
                  <c:v>5.2040167101608876</c:v>
                </c:pt>
                <c:pt idx="19">
                  <c:v>5.2430572936548518</c:v>
                </c:pt>
                <c:pt idx="20">
                  <c:v>5.3314226412478085</c:v>
                </c:pt>
                <c:pt idx="21">
                  <c:v>5.2630378845578649</c:v>
                </c:pt>
                <c:pt idx="22">
                  <c:v>5.3456831462961496</c:v>
                </c:pt>
                <c:pt idx="23">
                  <c:v>5.0895849357750258</c:v>
                </c:pt>
                <c:pt idx="24">
                  <c:v>4.9125530732975182</c:v>
                </c:pt>
                <c:pt idx="25">
                  <c:v>4.9594162571341336</c:v>
                </c:pt>
                <c:pt idx="26">
                  <c:v>4.8438132618816825</c:v>
                </c:pt>
                <c:pt idx="27">
                  <c:v>5.1700434364364369</c:v>
                </c:pt>
                <c:pt idx="28">
                  <c:v>5.1486797332314724</c:v>
                </c:pt>
                <c:pt idx="29">
                  <c:v>5.2183569452655378</c:v>
                </c:pt>
                <c:pt idx="30">
                  <c:v>4.87387745993707</c:v>
                </c:pt>
                <c:pt idx="31">
                  <c:v>4.4324860502350276</c:v>
                </c:pt>
                <c:pt idx="32">
                  <c:v>4.7617318975693808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Time'!$BB$2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Time'!$BB$3:$BB$35</c:f>
              <c:numCache>
                <c:formatCode>0.0</c:formatCode>
                <c:ptCount val="33"/>
                <c:pt idx="0">
                  <c:v>4.6377686476344584</c:v>
                </c:pt>
                <c:pt idx="1">
                  <c:v>4.9136068870951126</c:v>
                </c:pt>
                <c:pt idx="2">
                  <c:v>5.1538588500145366</c:v>
                </c:pt>
                <c:pt idx="3">
                  <c:v>5.4063108004615605</c:v>
                </c:pt>
                <c:pt idx="4">
                  <c:v>5.5275540925497637</c:v>
                </c:pt>
                <c:pt idx="5">
                  <c:v>5.6021722189763503</c:v>
                </c:pt>
                <c:pt idx="6">
                  <c:v>5.4987973178402108</c:v>
                </c:pt>
                <c:pt idx="7">
                  <c:v>5.854373471545208</c:v>
                </c:pt>
                <c:pt idx="8">
                  <c:v>6.0159159653697136</c:v>
                </c:pt>
                <c:pt idx="9">
                  <c:v>5.9473919162041788</c:v>
                </c:pt>
                <c:pt idx="10">
                  <c:v>5.6819240916642251</c:v>
                </c:pt>
                <c:pt idx="11">
                  <c:v>5.3830524169382654</c:v>
                </c:pt>
                <c:pt idx="12">
                  <c:v>5.524622980756889</c:v>
                </c:pt>
                <c:pt idx="13">
                  <c:v>5.9725728249220476</c:v>
                </c:pt>
                <c:pt idx="14">
                  <c:v>6.1707574723334382</c:v>
                </c:pt>
                <c:pt idx="15">
                  <c:v>5.9346574663312133</c:v>
                </c:pt>
                <c:pt idx="16">
                  <c:v>6.0351102886762602</c:v>
                </c:pt>
                <c:pt idx="17">
                  <c:v>6.2526793485032988</c:v>
                </c:pt>
                <c:pt idx="18">
                  <c:v>6.3315202616144504</c:v>
                </c:pt>
                <c:pt idx="19">
                  <c:v>6.3275165712821719</c:v>
                </c:pt>
                <c:pt idx="20">
                  <c:v>6.2304534140735699</c:v>
                </c:pt>
                <c:pt idx="21">
                  <c:v>6.2267651227765199</c:v>
                </c:pt>
                <c:pt idx="22">
                  <c:v>6.4241560739976729</c:v>
                </c:pt>
                <c:pt idx="23">
                  <c:v>6.4401671182160554</c:v>
                </c:pt>
                <c:pt idx="24">
                  <c:v>6.5249368339714957</c:v>
                </c:pt>
                <c:pt idx="25">
                  <c:v>6.6717022518291484</c:v>
                </c:pt>
                <c:pt idx="26">
                  <c:v>6.498731969334675</c:v>
                </c:pt>
                <c:pt idx="27">
                  <c:v>6.4640525705874294</c:v>
                </c:pt>
                <c:pt idx="28">
                  <c:v>6.6567622281459959</c:v>
                </c:pt>
                <c:pt idx="29">
                  <c:v>6.7637081112783974</c:v>
                </c:pt>
                <c:pt idx="30">
                  <c:v>6.8206366413970345</c:v>
                </c:pt>
                <c:pt idx="31">
                  <c:v>6.8637992250083775</c:v>
                </c:pt>
                <c:pt idx="32">
                  <c:v>6.9384319411425537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528416"/>
        <c:axId val="413522144"/>
      </c:lineChart>
      <c:catAx>
        <c:axId val="4135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2144"/>
        <c:crosses val="autoZero"/>
        <c:auto val="1"/>
        <c:lblAlgn val="ctr"/>
        <c:lblOffset val="100"/>
        <c:noMultiLvlLbl val="0"/>
      </c:catAx>
      <c:valAx>
        <c:axId val="41352214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Time'!$BH$2</c:f>
              <c:strCache>
                <c:ptCount val="1"/>
                <c:pt idx="0">
                  <c:v>Idaho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Time'!$BH$3:$BH$35</c:f>
              <c:numCache>
                <c:formatCode>0.0</c:formatCode>
                <c:ptCount val="33"/>
                <c:pt idx="0">
                  <c:v>6.0691760217711845</c:v>
                </c:pt>
                <c:pt idx="1">
                  <c:v>6.2430328685990872</c:v>
                </c:pt>
                <c:pt idx="2">
                  <c:v>6.5270767832229355</c:v>
                </c:pt>
                <c:pt idx="3">
                  <c:v>6.4093592458910136</c:v>
                </c:pt>
                <c:pt idx="4">
                  <c:v>6.4002766600624383</c:v>
                </c:pt>
                <c:pt idx="5">
                  <c:v>6.3324572097609702</c:v>
                </c:pt>
                <c:pt idx="6">
                  <c:v>6.5575066990121345</c:v>
                </c:pt>
                <c:pt idx="7">
                  <c:v>6.7397641552340284</c:v>
                </c:pt>
                <c:pt idx="8">
                  <c:v>6.7336590083389174</c:v>
                </c:pt>
                <c:pt idx="9">
                  <c:v>6.5506210160551452</c:v>
                </c:pt>
                <c:pt idx="10">
                  <c:v>6.5194963632494991</c:v>
                </c:pt>
                <c:pt idx="11">
                  <c:v>6.5837218769015093</c:v>
                </c:pt>
                <c:pt idx="12">
                  <c:v>6.6418981899433875</c:v>
                </c:pt>
                <c:pt idx="13">
                  <c:v>6.4798807351984111</c:v>
                </c:pt>
                <c:pt idx="14">
                  <c:v>6.4286277312371327</c:v>
                </c:pt>
                <c:pt idx="15">
                  <c:v>6.5041609727626541</c:v>
                </c:pt>
                <c:pt idx="16">
                  <c:v>6.688666736597245</c:v>
                </c:pt>
                <c:pt idx="17">
                  <c:v>6.7011737301033918</c:v>
                </c:pt>
                <c:pt idx="18">
                  <c:v>6.8892685417373842</c:v>
                </c:pt>
                <c:pt idx="19">
                  <c:v>6.8465843632056007</c:v>
                </c:pt>
                <c:pt idx="20">
                  <c:v>6.7910609703214035</c:v>
                </c:pt>
                <c:pt idx="21">
                  <c:v>6.7650924301074227</c:v>
                </c:pt>
                <c:pt idx="22">
                  <c:v>6.8672053436341969</c:v>
                </c:pt>
                <c:pt idx="23">
                  <c:v>6.9994380256296695</c:v>
                </c:pt>
                <c:pt idx="24">
                  <c:v>7.122181055813992</c:v>
                </c:pt>
                <c:pt idx="25">
                  <c:v>7.1634794716061378</c:v>
                </c:pt>
                <c:pt idx="26">
                  <c:v>6.877296769918817</c:v>
                </c:pt>
                <c:pt idx="27">
                  <c:v>6.5783106223179635</c:v>
                </c:pt>
                <c:pt idx="28">
                  <c:v>6.5407965237954846</c:v>
                </c:pt>
                <c:pt idx="29">
                  <c:v>6.6391131031508301</c:v>
                </c:pt>
                <c:pt idx="30">
                  <c:v>6.9728298611726451</c:v>
                </c:pt>
                <c:pt idx="31">
                  <c:v>7.0505704019704432</c:v>
                </c:pt>
                <c:pt idx="32">
                  <c:v>7.1642729742963356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Time'!$BI$2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Time'!$BI$3:$BI$35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526848"/>
        <c:axId val="413528808"/>
      </c:lineChart>
      <c:catAx>
        <c:axId val="4135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8808"/>
        <c:crosses val="autoZero"/>
        <c:auto val="1"/>
        <c:lblAlgn val="ctr"/>
        <c:lblOffset val="100"/>
        <c:noMultiLvlLbl val="0"/>
      </c:catAx>
      <c:valAx>
        <c:axId val="41352880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68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</a:t>
            </a:r>
            <a:r>
              <a:rPr lang="en-US" sz="1200" b="1" baseline="0">
                <a:solidFill>
                  <a:schemeClr val="tx1"/>
                </a:solidFill>
              </a:rPr>
              <a:t>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Time'!$BE$2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Time'!$BE$3:$BE$35</c:f>
              <c:numCache>
                <c:formatCode>0.0</c:formatCode>
                <c:ptCount val="33"/>
                <c:pt idx="0">
                  <c:v>7.8326195454820393</c:v>
                </c:pt>
                <c:pt idx="1">
                  <c:v>7.9661227122027229</c:v>
                </c:pt>
                <c:pt idx="2">
                  <c:v>8.3141733044085502</c:v>
                </c:pt>
                <c:pt idx="3">
                  <c:v>8.182027022064192</c:v>
                </c:pt>
                <c:pt idx="4">
                  <c:v>8.1035696141020086</c:v>
                </c:pt>
                <c:pt idx="5">
                  <c:v>8.0543642535495295</c:v>
                </c:pt>
                <c:pt idx="6">
                  <c:v>8.3067968908972194</c:v>
                </c:pt>
                <c:pt idx="7">
                  <c:v>8.4264066923362506</c:v>
                </c:pt>
                <c:pt idx="8">
                  <c:v>8.436594480279533</c:v>
                </c:pt>
                <c:pt idx="9">
                  <c:v>8.1568223523119681</c:v>
                </c:pt>
                <c:pt idx="10">
                  <c:v>8.0098893188859872</c:v>
                </c:pt>
                <c:pt idx="11">
                  <c:v>8.0428810072045973</c:v>
                </c:pt>
                <c:pt idx="12">
                  <c:v>7.9702678161902858</c:v>
                </c:pt>
                <c:pt idx="13">
                  <c:v>7.3958069933367581</c:v>
                </c:pt>
                <c:pt idx="14">
                  <c:v>7.1887011762724056</c:v>
                </c:pt>
                <c:pt idx="15">
                  <c:v>7.5662716787338899</c:v>
                </c:pt>
                <c:pt idx="16">
                  <c:v>7.7878250752054088</c:v>
                </c:pt>
                <c:pt idx="17">
                  <c:v>7.8136216745960629</c:v>
                </c:pt>
                <c:pt idx="18">
                  <c:v>7.9857739325959542</c:v>
                </c:pt>
                <c:pt idx="19">
                  <c:v>7.6841476533531692</c:v>
                </c:pt>
                <c:pt idx="20">
                  <c:v>7.382521374110385</c:v>
                </c:pt>
                <c:pt idx="21">
                  <c:v>7.4037771514679642</c:v>
                </c:pt>
                <c:pt idx="22">
                  <c:v>7.4250329288255434</c:v>
                </c:pt>
                <c:pt idx="23">
                  <c:v>7.6782812222562526</c:v>
                </c:pt>
                <c:pt idx="24">
                  <c:v>7.7802215576353388</c:v>
                </c:pt>
                <c:pt idx="25">
                  <c:v>7.8556623340807308</c:v>
                </c:pt>
                <c:pt idx="26">
                  <c:v>7.5339590468828099</c:v>
                </c:pt>
                <c:pt idx="27">
                  <c:v>6.7376295720032964</c:v>
                </c:pt>
                <c:pt idx="28">
                  <c:v>6.5468402787985518</c:v>
                </c:pt>
                <c:pt idx="29">
                  <c:v>6.7020262704990294</c:v>
                </c:pt>
                <c:pt idx="30">
                  <c:v>7.2775338318099729</c:v>
                </c:pt>
                <c:pt idx="31">
                  <c:v>7.4217810105911832</c:v>
                </c:pt>
                <c:pt idx="32">
                  <c:v>7.6346195561228356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Time'!$BF$2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Time'!$BF$3:$BF$35</c:f>
              <c:numCache>
                <c:formatCode>0.0</c:formatCode>
                <c:ptCount val="33"/>
                <c:pt idx="0">
                  <c:v>6.3331560434539806</c:v>
                </c:pt>
                <c:pt idx="1">
                  <c:v>6.3472053471411032</c:v>
                </c:pt>
                <c:pt idx="2">
                  <c:v>6.2092002402836073</c:v>
                </c:pt>
                <c:pt idx="3">
                  <c:v>6.1010078352913846</c:v>
                </c:pt>
                <c:pt idx="4">
                  <c:v>6.118297025628447</c:v>
                </c:pt>
                <c:pt idx="5">
                  <c:v>5.8966251801817364</c:v>
                </c:pt>
                <c:pt idx="6">
                  <c:v>5.8623605150246476</c:v>
                </c:pt>
                <c:pt idx="7">
                  <c:v>5.8338995155330036</c:v>
                </c:pt>
                <c:pt idx="8">
                  <c:v>5.8285939549024386</c:v>
                </c:pt>
                <c:pt idx="9">
                  <c:v>5.8337308025450065</c:v>
                </c:pt>
                <c:pt idx="10">
                  <c:v>5.8457603363452959</c:v>
                </c:pt>
                <c:pt idx="11">
                  <c:v>5.7922771006622717</c:v>
                </c:pt>
                <c:pt idx="12">
                  <c:v>5.677001504517154</c:v>
                </c:pt>
                <c:pt idx="13">
                  <c:v>5.5812129646901987</c:v>
                </c:pt>
                <c:pt idx="14">
                  <c:v>5.5736626750726703</c:v>
                </c:pt>
                <c:pt idx="15">
                  <c:v>5.5313867575307913</c:v>
                </c:pt>
                <c:pt idx="16">
                  <c:v>5.7795057674071284</c:v>
                </c:pt>
                <c:pt idx="17">
                  <c:v>5.8515018404797594</c:v>
                </c:pt>
                <c:pt idx="18">
                  <c:v>5.8551817693884853</c:v>
                </c:pt>
                <c:pt idx="19">
                  <c:v>6.0151487988735166</c:v>
                </c:pt>
                <c:pt idx="20">
                  <c:v>6.1036224022654118</c:v>
                </c:pt>
                <c:pt idx="21">
                  <c:v>5.9585774920751318</c:v>
                </c:pt>
                <c:pt idx="22">
                  <c:v>5.9934903195196441</c:v>
                </c:pt>
                <c:pt idx="23">
                  <c:v>5.8677445883761585</c:v>
                </c:pt>
                <c:pt idx="24">
                  <c:v>5.9552318999104656</c:v>
                </c:pt>
                <c:pt idx="25">
                  <c:v>5.9059869986434954</c:v>
                </c:pt>
                <c:pt idx="26">
                  <c:v>5.8516637513034926</c:v>
                </c:pt>
                <c:pt idx="27">
                  <c:v>6.2327969103546792</c:v>
                </c:pt>
                <c:pt idx="28">
                  <c:v>6.4360974108280757</c:v>
                </c:pt>
                <c:pt idx="29">
                  <c:v>6.3202671071835415</c:v>
                </c:pt>
                <c:pt idx="30">
                  <c:v>6.5918392724062169</c:v>
                </c:pt>
                <c:pt idx="31">
                  <c:v>6.5253284465310939</c:v>
                </c:pt>
                <c:pt idx="32">
                  <c:v>6.6441054101901038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Time'!$BG$2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Time'!$BG$3:$BG$35</c:f>
              <c:numCache>
                <c:formatCode>0.0</c:formatCode>
                <c:ptCount val="33"/>
                <c:pt idx="0">
                  <c:v>4.0417524763775345</c:v>
                </c:pt>
                <c:pt idx="1">
                  <c:v>4.4157705464534347</c:v>
                </c:pt>
                <c:pt idx="2">
                  <c:v>5.0578568049766508</c:v>
                </c:pt>
                <c:pt idx="3">
                  <c:v>4.9450428803174624</c:v>
                </c:pt>
                <c:pt idx="4">
                  <c:v>4.9789633404568612</c:v>
                </c:pt>
                <c:pt idx="5">
                  <c:v>5.0463821955516455</c:v>
                </c:pt>
                <c:pt idx="6">
                  <c:v>5.5033626911145381</c:v>
                </c:pt>
                <c:pt idx="7">
                  <c:v>5.9589862578328328</c:v>
                </c:pt>
                <c:pt idx="8">
                  <c:v>5.9357885898347789</c:v>
                </c:pt>
                <c:pt idx="9">
                  <c:v>5.6613098933084594</c:v>
                </c:pt>
                <c:pt idx="10">
                  <c:v>5.7028394345172151</c:v>
                </c:pt>
                <c:pt idx="11">
                  <c:v>5.9160075228376572</c:v>
                </c:pt>
                <c:pt idx="12">
                  <c:v>6.2784252491227219</c:v>
                </c:pt>
                <c:pt idx="13">
                  <c:v>6.4626222475682775</c:v>
                </c:pt>
                <c:pt idx="14">
                  <c:v>6.5235193423663249</c:v>
                </c:pt>
                <c:pt idx="15">
                  <c:v>6.4148244820232803</c:v>
                </c:pt>
                <c:pt idx="16">
                  <c:v>6.4986693671791969</c:v>
                </c:pt>
                <c:pt idx="17">
                  <c:v>6.438397675234353</c:v>
                </c:pt>
                <c:pt idx="18">
                  <c:v>6.8268499232277131</c:v>
                </c:pt>
                <c:pt idx="19">
                  <c:v>6.8404566373901146</c:v>
                </c:pt>
                <c:pt idx="20">
                  <c:v>6.8870391345884121</c:v>
                </c:pt>
                <c:pt idx="21">
                  <c:v>6.932922646779172</c:v>
                </c:pt>
                <c:pt idx="22">
                  <c:v>7.1830927825574014</c:v>
                </c:pt>
                <c:pt idx="23">
                  <c:v>7.4522882662565975</c:v>
                </c:pt>
                <c:pt idx="24">
                  <c:v>7.6310897098961687</c:v>
                </c:pt>
                <c:pt idx="25">
                  <c:v>7.7287890820941882</c:v>
                </c:pt>
                <c:pt idx="26">
                  <c:v>7.2462675115701467</c:v>
                </c:pt>
                <c:pt idx="27">
                  <c:v>6.764505384595914</c:v>
                </c:pt>
                <c:pt idx="28">
                  <c:v>6.6394518817598254</c:v>
                </c:pt>
                <c:pt idx="29">
                  <c:v>6.8950459317699204</c:v>
                </c:pt>
                <c:pt idx="30">
                  <c:v>7.0491164793017447</c:v>
                </c:pt>
                <c:pt idx="31">
                  <c:v>7.2046017487890524</c:v>
                </c:pt>
                <c:pt idx="32">
                  <c:v>7.2140939565760673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522536"/>
        <c:axId val="413524496"/>
      </c:lineChart>
      <c:catAx>
        <c:axId val="41352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4496"/>
        <c:crosses val="autoZero"/>
        <c:auto val="1"/>
        <c:lblAlgn val="ctr"/>
        <c:lblOffset val="100"/>
        <c:noMultiLvlLbl val="0"/>
      </c:catAx>
      <c:valAx>
        <c:axId val="413524496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2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Time'!$BM$2</c:f>
              <c:strCache>
                <c:ptCount val="1"/>
                <c:pt idx="0">
                  <c:v>Illinois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Time'!$BM$3:$BM$35</c:f>
              <c:numCache>
                <c:formatCode>0.0</c:formatCode>
                <c:ptCount val="33"/>
                <c:pt idx="0">
                  <c:v>6.1089202682989443</c:v>
                </c:pt>
                <c:pt idx="1">
                  <c:v>6.0527203041495881</c:v>
                </c:pt>
                <c:pt idx="2">
                  <c:v>6.5589499331391679</c:v>
                </c:pt>
                <c:pt idx="3">
                  <c:v>6.6069663692284815</c:v>
                </c:pt>
                <c:pt idx="4">
                  <c:v>6.638389686757983</c:v>
                </c:pt>
                <c:pt idx="5">
                  <c:v>6.6973192683805243</c:v>
                </c:pt>
                <c:pt idx="6">
                  <c:v>6.9359839867937447</c:v>
                </c:pt>
                <c:pt idx="7">
                  <c:v>7.0719644443126937</c:v>
                </c:pt>
                <c:pt idx="8">
                  <c:v>7.01418564664072</c:v>
                </c:pt>
                <c:pt idx="9">
                  <c:v>6.7320205469092516</c:v>
                </c:pt>
                <c:pt idx="10">
                  <c:v>6.810576040687959</c:v>
                </c:pt>
                <c:pt idx="11">
                  <c:v>6.7928344660181859</c:v>
                </c:pt>
                <c:pt idx="12">
                  <c:v>6.8597600695240386</c:v>
                </c:pt>
                <c:pt idx="13">
                  <c:v>6.8481265579362072</c:v>
                </c:pt>
                <c:pt idx="14">
                  <c:v>7.0029169966493869</c:v>
                </c:pt>
                <c:pt idx="15">
                  <c:v>7.1187399191069112</c:v>
                </c:pt>
                <c:pt idx="16">
                  <c:v>7.2318581372569914</c:v>
                </c:pt>
                <c:pt idx="17">
                  <c:v>7.2330264859332383</c:v>
                </c:pt>
                <c:pt idx="18">
                  <c:v>7.3205298077516519</c:v>
                </c:pt>
                <c:pt idx="19">
                  <c:v>7.226494752771349</c:v>
                </c:pt>
                <c:pt idx="20">
                  <c:v>7.1087672712240995</c:v>
                </c:pt>
                <c:pt idx="21">
                  <c:v>7.1016103052932955</c:v>
                </c:pt>
                <c:pt idx="22">
                  <c:v>7.0891528179617778</c:v>
                </c:pt>
                <c:pt idx="23">
                  <c:v>7.0406565317972278</c:v>
                </c:pt>
                <c:pt idx="24">
                  <c:v>7.1600987781321273</c:v>
                </c:pt>
                <c:pt idx="25">
                  <c:v>7.2100624688191912</c:v>
                </c:pt>
                <c:pt idx="26">
                  <c:v>7.0347844993450233</c:v>
                </c:pt>
                <c:pt idx="27">
                  <c:v>6.7346907980005319</c:v>
                </c:pt>
                <c:pt idx="28">
                  <c:v>6.6324806142607775</c:v>
                </c:pt>
                <c:pt idx="29">
                  <c:v>6.5911384039709446</c:v>
                </c:pt>
                <c:pt idx="30">
                  <c:v>6.6425813215363725</c:v>
                </c:pt>
                <c:pt idx="31">
                  <c:v>6.5769097219970289</c:v>
                </c:pt>
                <c:pt idx="32">
                  <c:v>6.6891568523340856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Time'!$BN$2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Time'!$BN$3:$BN$35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524888"/>
        <c:axId val="413525280"/>
      </c:lineChart>
      <c:catAx>
        <c:axId val="41352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5280"/>
        <c:crosses val="autoZero"/>
        <c:auto val="1"/>
        <c:lblAlgn val="ctr"/>
        <c:lblOffset val="100"/>
        <c:noMultiLvlLbl val="0"/>
      </c:catAx>
      <c:valAx>
        <c:axId val="41352528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48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Time'!$BJ$2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Time'!$BJ$3:$BJ$35</c:f>
              <c:numCache>
                <c:formatCode>0.0</c:formatCode>
                <c:ptCount val="33"/>
                <c:pt idx="0">
                  <c:v>6.6786451847030177</c:v>
                </c:pt>
                <c:pt idx="1">
                  <c:v>6.4978327238665701</c:v>
                </c:pt>
                <c:pt idx="2">
                  <c:v>7.1845695860828274</c:v>
                </c:pt>
                <c:pt idx="3">
                  <c:v>7.1613844550790491</c:v>
                </c:pt>
                <c:pt idx="4">
                  <c:v>7.1346966095098061</c:v>
                </c:pt>
                <c:pt idx="5">
                  <c:v>7.1300127828252053</c:v>
                </c:pt>
                <c:pt idx="6">
                  <c:v>7.4930259260288663</c:v>
                </c:pt>
                <c:pt idx="7">
                  <c:v>7.7387330149622429</c:v>
                </c:pt>
                <c:pt idx="8">
                  <c:v>7.7019975391893238</c:v>
                </c:pt>
                <c:pt idx="9">
                  <c:v>7.3480796725504725</c:v>
                </c:pt>
                <c:pt idx="10">
                  <c:v>7.3272645069485449</c:v>
                </c:pt>
                <c:pt idx="11">
                  <c:v>7.3608726714059669</c:v>
                </c:pt>
                <c:pt idx="12">
                  <c:v>7.3580461393716456</c:v>
                </c:pt>
                <c:pt idx="13">
                  <c:v>7.2063315445916212</c:v>
                </c:pt>
                <c:pt idx="14">
                  <c:v>7.4371462586911603</c:v>
                </c:pt>
                <c:pt idx="15">
                  <c:v>7.6541227006363828</c:v>
                </c:pt>
                <c:pt idx="16">
                  <c:v>7.8577047886685341</c:v>
                </c:pt>
                <c:pt idx="17">
                  <c:v>7.851676313131196</c:v>
                </c:pt>
                <c:pt idx="18">
                  <c:v>7.9319033901751368</c:v>
                </c:pt>
                <c:pt idx="19">
                  <c:v>7.6755089688897833</c:v>
                </c:pt>
                <c:pt idx="20">
                  <c:v>7.4191145476044298</c:v>
                </c:pt>
                <c:pt idx="21">
                  <c:v>7.3069174268620936</c:v>
                </c:pt>
                <c:pt idx="22">
                  <c:v>7.1947203061197582</c:v>
                </c:pt>
                <c:pt idx="23">
                  <c:v>7.4038740500647258</c:v>
                </c:pt>
                <c:pt idx="24">
                  <c:v>7.5794043614634674</c:v>
                </c:pt>
                <c:pt idx="25">
                  <c:v>7.5577645558374895</c:v>
                </c:pt>
                <c:pt idx="26">
                  <c:v>7.434445232597267</c:v>
                </c:pt>
                <c:pt idx="27">
                  <c:v>6.7783661630140193</c:v>
                </c:pt>
                <c:pt idx="28">
                  <c:v>6.1753847069883392</c:v>
                </c:pt>
                <c:pt idx="29">
                  <c:v>6.4728194891314841</c:v>
                </c:pt>
                <c:pt idx="30">
                  <c:v>6.6593005073139748</c:v>
                </c:pt>
                <c:pt idx="31">
                  <c:v>6.617587240397488</c:v>
                </c:pt>
                <c:pt idx="32">
                  <c:v>6.7344400082274127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Time'!$BK$2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Time'!$BK$3:$BK$35</c:f>
              <c:numCache>
                <c:formatCode>0.0</c:formatCode>
                <c:ptCount val="33"/>
                <c:pt idx="0">
                  <c:v>7.088874468748501</c:v>
                </c:pt>
                <c:pt idx="1">
                  <c:v>6.9620933723164509</c:v>
                </c:pt>
                <c:pt idx="2">
                  <c:v>7.158280971255679</c:v>
                </c:pt>
                <c:pt idx="3">
                  <c:v>7.1878886032173614</c:v>
                </c:pt>
                <c:pt idx="4">
                  <c:v>7.1543700727050163</c:v>
                </c:pt>
                <c:pt idx="5">
                  <c:v>7.1691054549099089</c:v>
                </c:pt>
                <c:pt idx="6">
                  <c:v>7.194355857697178</c:v>
                </c:pt>
                <c:pt idx="7">
                  <c:v>7.1503711760937421</c:v>
                </c:pt>
                <c:pt idx="8">
                  <c:v>7.0541822877526226</c:v>
                </c:pt>
                <c:pt idx="9">
                  <c:v>6.8220704802343004</c:v>
                </c:pt>
                <c:pt idx="10">
                  <c:v>6.9250461146469284</c:v>
                </c:pt>
                <c:pt idx="11">
                  <c:v>6.8035873638178685</c:v>
                </c:pt>
                <c:pt idx="12">
                  <c:v>6.7562072283163568</c:v>
                </c:pt>
                <c:pt idx="13">
                  <c:v>6.6955278162536587</c:v>
                </c:pt>
                <c:pt idx="14">
                  <c:v>6.8288425204951562</c:v>
                </c:pt>
                <c:pt idx="15">
                  <c:v>6.9114449041541715</c:v>
                </c:pt>
                <c:pt idx="16">
                  <c:v>6.9791842701229747</c:v>
                </c:pt>
                <c:pt idx="17">
                  <c:v>6.9045240891395112</c:v>
                </c:pt>
                <c:pt idx="18">
                  <c:v>6.9366897900609725</c:v>
                </c:pt>
                <c:pt idx="19">
                  <c:v>6.9985810851585182</c:v>
                </c:pt>
                <c:pt idx="20">
                  <c:v>7.006023187169756</c:v>
                </c:pt>
                <c:pt idx="21">
                  <c:v>6.9115309812750034</c:v>
                </c:pt>
                <c:pt idx="22">
                  <c:v>6.9127599762005953</c:v>
                </c:pt>
                <c:pt idx="23">
                  <c:v>6.7459141111974361</c:v>
                </c:pt>
                <c:pt idx="24">
                  <c:v>6.7439038241032829</c:v>
                </c:pt>
                <c:pt idx="25">
                  <c:v>6.7482377631168067</c:v>
                </c:pt>
                <c:pt idx="26">
                  <c:v>6.7252115622742377</c:v>
                </c:pt>
                <c:pt idx="27">
                  <c:v>6.8452397450293745</c:v>
                </c:pt>
                <c:pt idx="28">
                  <c:v>6.9485365125462328</c:v>
                </c:pt>
                <c:pt idx="29">
                  <c:v>6.527906190563729</c:v>
                </c:pt>
                <c:pt idx="30">
                  <c:v>6.231597621943199</c:v>
                </c:pt>
                <c:pt idx="31">
                  <c:v>6.0341595647461972</c:v>
                </c:pt>
                <c:pt idx="32">
                  <c:v>6.1716465708163524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Time'!$BL$2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Time'!$BL$3:$BL$35</c:f>
              <c:numCache>
                <c:formatCode>0.0</c:formatCode>
                <c:ptCount val="33"/>
                <c:pt idx="0">
                  <c:v>4.5592411514453133</c:v>
                </c:pt>
                <c:pt idx="1">
                  <c:v>4.6982348162657415</c:v>
                </c:pt>
                <c:pt idx="2">
                  <c:v>5.3339992420789963</c:v>
                </c:pt>
                <c:pt idx="3">
                  <c:v>5.4716260493890339</c:v>
                </c:pt>
                <c:pt idx="4">
                  <c:v>5.6261023780591257</c:v>
                </c:pt>
                <c:pt idx="5">
                  <c:v>5.7928395674064577</c:v>
                </c:pt>
                <c:pt idx="6">
                  <c:v>6.1205701766551899</c:v>
                </c:pt>
                <c:pt idx="7">
                  <c:v>6.3267891418820952</c:v>
                </c:pt>
                <c:pt idx="8">
                  <c:v>6.2863771129802144</c:v>
                </c:pt>
                <c:pt idx="9">
                  <c:v>6.0259114879429845</c:v>
                </c:pt>
                <c:pt idx="10">
                  <c:v>6.1794175004684027</c:v>
                </c:pt>
                <c:pt idx="11">
                  <c:v>6.214043362830723</c:v>
                </c:pt>
                <c:pt idx="12">
                  <c:v>6.4650268408841134</c:v>
                </c:pt>
                <c:pt idx="13">
                  <c:v>6.6425203129633417</c:v>
                </c:pt>
                <c:pt idx="14">
                  <c:v>6.7427622107618461</c:v>
                </c:pt>
                <c:pt idx="15">
                  <c:v>6.7906521525301784</c:v>
                </c:pt>
                <c:pt idx="16">
                  <c:v>6.8586853529794638</c:v>
                </c:pt>
                <c:pt idx="17">
                  <c:v>6.9428790555290076</c:v>
                </c:pt>
                <c:pt idx="18">
                  <c:v>7.092996243018848</c:v>
                </c:pt>
                <c:pt idx="19">
                  <c:v>7.0053942042657473</c:v>
                </c:pt>
                <c:pt idx="20">
                  <c:v>6.9011640788981126</c:v>
                </c:pt>
                <c:pt idx="21">
                  <c:v>7.0863825077427913</c:v>
                </c:pt>
                <c:pt idx="22">
                  <c:v>7.1599781715649797</c:v>
                </c:pt>
                <c:pt idx="23">
                  <c:v>6.9721814341295199</c:v>
                </c:pt>
                <c:pt idx="24">
                  <c:v>7.1569881488296305</c:v>
                </c:pt>
                <c:pt idx="25">
                  <c:v>7.3241850875032766</c:v>
                </c:pt>
                <c:pt idx="26">
                  <c:v>6.9446967031635642</c:v>
                </c:pt>
                <c:pt idx="27">
                  <c:v>6.5804664859582003</c:v>
                </c:pt>
                <c:pt idx="28">
                  <c:v>6.7735206232477578</c:v>
                </c:pt>
                <c:pt idx="29">
                  <c:v>6.772689532217619</c:v>
                </c:pt>
                <c:pt idx="30">
                  <c:v>7.0368458353519427</c:v>
                </c:pt>
                <c:pt idx="31">
                  <c:v>7.0789823608474007</c:v>
                </c:pt>
                <c:pt idx="32">
                  <c:v>7.1613839779584909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523320"/>
        <c:axId val="413523712"/>
      </c:lineChart>
      <c:catAx>
        <c:axId val="41352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3712"/>
        <c:crosses val="autoZero"/>
        <c:auto val="1"/>
        <c:lblAlgn val="ctr"/>
        <c:lblOffset val="100"/>
        <c:noMultiLvlLbl val="0"/>
      </c:catAx>
      <c:valAx>
        <c:axId val="413523712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Time'!$BR$2</c:f>
              <c:strCache>
                <c:ptCount val="1"/>
                <c:pt idx="0">
                  <c:v>Indiana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Time'!$BR$3:$BR$35</c:f>
              <c:numCache>
                <c:formatCode>0.0</c:formatCode>
                <c:ptCount val="33"/>
                <c:pt idx="0">
                  <c:v>6.6000728446938171</c:v>
                </c:pt>
                <c:pt idx="1">
                  <c:v>6.4882819383021202</c:v>
                </c:pt>
                <c:pt idx="2">
                  <c:v>6.7650769775028392</c:v>
                </c:pt>
                <c:pt idx="3">
                  <c:v>6.8544111847921236</c:v>
                </c:pt>
                <c:pt idx="4">
                  <c:v>7.0137503116863478</c:v>
                </c:pt>
                <c:pt idx="5">
                  <c:v>7.0243181251496338</c:v>
                </c:pt>
                <c:pt idx="6">
                  <c:v>7.1039287520287564</c:v>
                </c:pt>
                <c:pt idx="7">
                  <c:v>7.1705710723146021</c:v>
                </c:pt>
                <c:pt idx="8">
                  <c:v>7.2262901655408784</c:v>
                </c:pt>
                <c:pt idx="9">
                  <c:v>6.9824059034491901</c:v>
                </c:pt>
                <c:pt idx="10">
                  <c:v>6.9922604649008591</c:v>
                </c:pt>
                <c:pt idx="11">
                  <c:v>7.0788646944653237</c:v>
                </c:pt>
                <c:pt idx="12">
                  <c:v>7.1030155708472487</c:v>
                </c:pt>
                <c:pt idx="13">
                  <c:v>7.2312223629227015</c:v>
                </c:pt>
                <c:pt idx="14">
                  <c:v>7.3716649972396091</c:v>
                </c:pt>
                <c:pt idx="15">
                  <c:v>7.3729533945527459</c:v>
                </c:pt>
                <c:pt idx="16">
                  <c:v>7.5041641024787848</c:v>
                </c:pt>
                <c:pt idx="17">
                  <c:v>7.4648558491308483</c:v>
                </c:pt>
                <c:pt idx="18">
                  <c:v>7.5482091913146059</c:v>
                </c:pt>
                <c:pt idx="19">
                  <c:v>7.487272358413871</c:v>
                </c:pt>
                <c:pt idx="20">
                  <c:v>7.419995467356487</c:v>
                </c:pt>
                <c:pt idx="21">
                  <c:v>7.4004652859324702</c:v>
                </c:pt>
                <c:pt idx="22">
                  <c:v>7.4125968052930693</c:v>
                </c:pt>
                <c:pt idx="23">
                  <c:v>7.1648993460597596</c:v>
                </c:pt>
                <c:pt idx="24">
                  <c:v>7.2627225280753258</c:v>
                </c:pt>
                <c:pt idx="25">
                  <c:v>7.2913769371087662</c:v>
                </c:pt>
                <c:pt idx="26">
                  <c:v>7.124585020050664</c:v>
                </c:pt>
                <c:pt idx="27">
                  <c:v>6.7646190742304375</c:v>
                </c:pt>
                <c:pt idx="28">
                  <c:v>6.6664490152866351</c:v>
                </c:pt>
                <c:pt idx="29">
                  <c:v>6.8595597771297365</c:v>
                </c:pt>
                <c:pt idx="30">
                  <c:v>7.0717900547055335</c:v>
                </c:pt>
                <c:pt idx="31">
                  <c:v>7.0528947219395555</c:v>
                </c:pt>
                <c:pt idx="32">
                  <c:v>7.2494573453271522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Time'!$BS$2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Time'!$BS$3:$BS$35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09896"/>
        <c:axId val="412312248"/>
      </c:lineChart>
      <c:catAx>
        <c:axId val="41230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2248"/>
        <c:crosses val="autoZero"/>
        <c:auto val="1"/>
        <c:lblAlgn val="ctr"/>
        <c:lblOffset val="100"/>
        <c:noMultiLvlLbl val="0"/>
      </c:catAx>
      <c:valAx>
        <c:axId val="41231224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0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Time'!$BO$2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Time'!$BO$3:$BO$35</c:f>
              <c:numCache>
                <c:formatCode>0.0</c:formatCode>
                <c:ptCount val="33"/>
                <c:pt idx="0">
                  <c:v>8.3039197147657067</c:v>
                </c:pt>
                <c:pt idx="1">
                  <c:v>8.0335811644849482</c:v>
                </c:pt>
                <c:pt idx="2">
                  <c:v>8.590389575727432</c:v>
                </c:pt>
                <c:pt idx="3">
                  <c:v>8.4937519062697486</c:v>
                </c:pt>
                <c:pt idx="4">
                  <c:v>8.5588392331108576</c:v>
                </c:pt>
                <c:pt idx="5">
                  <c:v>8.4755194840110786</c:v>
                </c:pt>
                <c:pt idx="6">
                  <c:v>8.5823646814221437</c:v>
                </c:pt>
                <c:pt idx="7">
                  <c:v>8.6251834077778113</c:v>
                </c:pt>
                <c:pt idx="8">
                  <c:v>8.5998026814203801</c:v>
                </c:pt>
                <c:pt idx="9">
                  <c:v>8.3043361807797229</c:v>
                </c:pt>
                <c:pt idx="10">
                  <c:v>8.2498598769318363</c:v>
                </c:pt>
                <c:pt idx="11">
                  <c:v>8.1494715132248796</c:v>
                </c:pt>
                <c:pt idx="12">
                  <c:v>8.2240865258067775</c:v>
                </c:pt>
                <c:pt idx="13">
                  <c:v>8.2324556357139045</c:v>
                </c:pt>
                <c:pt idx="14">
                  <c:v>8.3300582471590356</c:v>
                </c:pt>
                <c:pt idx="15">
                  <c:v>8.6309381608086539</c:v>
                </c:pt>
                <c:pt idx="16">
                  <c:v>8.7920736073164587</c:v>
                </c:pt>
                <c:pt idx="17">
                  <c:v>8.6158438344345978</c:v>
                </c:pt>
                <c:pt idx="18">
                  <c:v>8.6611100171426845</c:v>
                </c:pt>
                <c:pt idx="19">
                  <c:v>8.4091216509725886</c:v>
                </c:pt>
                <c:pt idx="20">
                  <c:v>8.1571332848024962</c:v>
                </c:pt>
                <c:pt idx="21">
                  <c:v>8.0919902714893492</c:v>
                </c:pt>
                <c:pt idx="22">
                  <c:v>8.0268472581762023</c:v>
                </c:pt>
                <c:pt idx="23">
                  <c:v>7.704816920514034</c:v>
                </c:pt>
                <c:pt idx="24">
                  <c:v>7.7880649279606926</c:v>
                </c:pt>
                <c:pt idx="25">
                  <c:v>7.6465874621286716</c:v>
                </c:pt>
                <c:pt idx="26">
                  <c:v>7.6200871545963933</c:v>
                </c:pt>
                <c:pt idx="27">
                  <c:v>7.0978377539862541</c:v>
                </c:pt>
                <c:pt idx="28">
                  <c:v>6.5520271317817702</c:v>
                </c:pt>
                <c:pt idx="29">
                  <c:v>6.8898617949304723</c:v>
                </c:pt>
                <c:pt idx="30">
                  <c:v>7.2146078619318788</c:v>
                </c:pt>
                <c:pt idx="31">
                  <c:v>7.2884961486474076</c:v>
                </c:pt>
                <c:pt idx="32">
                  <c:v>7.597362543974822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Time'!$BP$2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Time'!$BP$3:$BP$35</c:f>
              <c:numCache>
                <c:formatCode>0.0</c:formatCode>
                <c:ptCount val="33"/>
                <c:pt idx="0">
                  <c:v>7.5830928994070614</c:v>
                </c:pt>
                <c:pt idx="1">
                  <c:v>7.3087640040722111</c:v>
                </c:pt>
                <c:pt idx="2">
                  <c:v>7.1043555607718245</c:v>
                </c:pt>
                <c:pt idx="3">
                  <c:v>7.0146822771166892</c:v>
                </c:pt>
                <c:pt idx="4">
                  <c:v>7.1084592179720261</c:v>
                </c:pt>
                <c:pt idx="5">
                  <c:v>7.1111978639844562</c:v>
                </c:pt>
                <c:pt idx="6">
                  <c:v>7.0092177797569857</c:v>
                </c:pt>
                <c:pt idx="7">
                  <c:v>6.9584541227624701</c:v>
                </c:pt>
                <c:pt idx="8">
                  <c:v>7.1109368760263045</c:v>
                </c:pt>
                <c:pt idx="9">
                  <c:v>6.9605462752768794</c:v>
                </c:pt>
                <c:pt idx="10">
                  <c:v>6.9280377689287409</c:v>
                </c:pt>
                <c:pt idx="11">
                  <c:v>7.0325251632712442</c:v>
                </c:pt>
                <c:pt idx="12">
                  <c:v>6.9027250592546938</c:v>
                </c:pt>
                <c:pt idx="13">
                  <c:v>6.859083452300192</c:v>
                </c:pt>
                <c:pt idx="14">
                  <c:v>6.978626474775032</c:v>
                </c:pt>
                <c:pt idx="15">
                  <c:v>6.7638085009242088</c:v>
                </c:pt>
                <c:pt idx="16">
                  <c:v>7.028719729850236</c:v>
                </c:pt>
                <c:pt idx="17">
                  <c:v>6.9729432041364117</c:v>
                </c:pt>
                <c:pt idx="18">
                  <c:v>7.0285150787585771</c:v>
                </c:pt>
                <c:pt idx="19">
                  <c:v>7.0701454812030455</c:v>
                </c:pt>
                <c:pt idx="20">
                  <c:v>7.0695274328184627</c:v>
                </c:pt>
                <c:pt idx="21">
                  <c:v>6.9414292227274546</c:v>
                </c:pt>
                <c:pt idx="22">
                  <c:v>6.895394990453986</c:v>
                </c:pt>
                <c:pt idx="23">
                  <c:v>6.4813702719266377</c:v>
                </c:pt>
                <c:pt idx="24">
                  <c:v>6.5828839677414983</c:v>
                </c:pt>
                <c:pt idx="25">
                  <c:v>6.8352816503824299</c:v>
                </c:pt>
                <c:pt idx="26">
                  <c:v>6.7248678931669392</c:v>
                </c:pt>
                <c:pt idx="27">
                  <c:v>6.5022212970044277</c:v>
                </c:pt>
                <c:pt idx="28">
                  <c:v>6.7217182499070987</c:v>
                </c:pt>
                <c:pt idx="29">
                  <c:v>6.8634051971809935</c:v>
                </c:pt>
                <c:pt idx="30">
                  <c:v>6.8031313184989104</c:v>
                </c:pt>
                <c:pt idx="31">
                  <c:v>6.5813113236849246</c:v>
                </c:pt>
                <c:pt idx="32">
                  <c:v>6.9227796546978722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Time'!$BQ$2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Time'!$BQ$3:$BQ$35</c:f>
              <c:numCache>
                <c:formatCode>0.0</c:formatCode>
                <c:ptCount val="33"/>
                <c:pt idx="0">
                  <c:v>3.9132059199086853</c:v>
                </c:pt>
                <c:pt idx="1">
                  <c:v>4.122500646349204</c:v>
                </c:pt>
                <c:pt idx="2">
                  <c:v>4.6004857960092593</c:v>
                </c:pt>
                <c:pt idx="3">
                  <c:v>5.0547993709899339</c:v>
                </c:pt>
                <c:pt idx="4">
                  <c:v>5.3739524839761605</c:v>
                </c:pt>
                <c:pt idx="5">
                  <c:v>5.4862370274533658</c:v>
                </c:pt>
                <c:pt idx="6">
                  <c:v>5.720203794907138</c:v>
                </c:pt>
                <c:pt idx="7">
                  <c:v>5.9280756864035249</c:v>
                </c:pt>
                <c:pt idx="8">
                  <c:v>5.9681309391759498</c:v>
                </c:pt>
                <c:pt idx="9">
                  <c:v>5.6823352542909662</c:v>
                </c:pt>
                <c:pt idx="10">
                  <c:v>5.7988837488419991</c:v>
                </c:pt>
                <c:pt idx="11">
                  <c:v>6.0545974068998483</c:v>
                </c:pt>
                <c:pt idx="12">
                  <c:v>6.1822351274802756</c:v>
                </c:pt>
                <c:pt idx="13">
                  <c:v>6.6021280007540097</c:v>
                </c:pt>
                <c:pt idx="14">
                  <c:v>6.8063102697847606</c:v>
                </c:pt>
                <c:pt idx="15">
                  <c:v>6.724113521925374</c:v>
                </c:pt>
                <c:pt idx="16">
                  <c:v>6.6916989702696599</c:v>
                </c:pt>
                <c:pt idx="17">
                  <c:v>6.8057805088215346</c:v>
                </c:pt>
                <c:pt idx="18">
                  <c:v>6.9550024780425561</c:v>
                </c:pt>
                <c:pt idx="19">
                  <c:v>6.9825499430659796</c:v>
                </c:pt>
                <c:pt idx="20">
                  <c:v>7.0333256844485028</c:v>
                </c:pt>
                <c:pt idx="21">
                  <c:v>7.1679763635806077</c:v>
                </c:pt>
                <c:pt idx="22">
                  <c:v>7.3155481672490197</c:v>
                </c:pt>
                <c:pt idx="23">
                  <c:v>7.3085108457386063</c:v>
                </c:pt>
                <c:pt idx="24">
                  <c:v>7.4172186885237865</c:v>
                </c:pt>
                <c:pt idx="25">
                  <c:v>7.3922616988151972</c:v>
                </c:pt>
                <c:pt idx="26">
                  <c:v>7.028800012388662</c:v>
                </c:pt>
                <c:pt idx="27">
                  <c:v>6.6937981717006307</c:v>
                </c:pt>
                <c:pt idx="28">
                  <c:v>6.7256016641710366</c:v>
                </c:pt>
                <c:pt idx="29">
                  <c:v>6.8254123392777437</c:v>
                </c:pt>
                <c:pt idx="30">
                  <c:v>7.1976309836858121</c:v>
                </c:pt>
                <c:pt idx="31">
                  <c:v>7.2888766934863343</c:v>
                </c:pt>
                <c:pt idx="32">
                  <c:v>7.2282298373087626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11464"/>
        <c:axId val="412314992"/>
      </c:lineChart>
      <c:catAx>
        <c:axId val="4123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4992"/>
        <c:crosses val="autoZero"/>
        <c:auto val="1"/>
        <c:lblAlgn val="ctr"/>
        <c:lblOffset val="100"/>
        <c:noMultiLvlLbl val="0"/>
      </c:catAx>
      <c:valAx>
        <c:axId val="412314992"/>
        <c:scaling>
          <c:orientation val="minMax"/>
          <c:max val="9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Time'!$BW$2</c:f>
              <c:strCache>
                <c:ptCount val="1"/>
                <c:pt idx="0">
                  <c:v>Iowa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Time'!$BW$3:$BW$35</c:f>
              <c:numCache>
                <c:formatCode>0.0</c:formatCode>
                <c:ptCount val="33"/>
                <c:pt idx="0">
                  <c:v>6.0226211857402561</c:v>
                </c:pt>
                <c:pt idx="1">
                  <c:v>5.9276277696063469</c:v>
                </c:pt>
                <c:pt idx="2">
                  <c:v>6.3305949489364108</c:v>
                </c:pt>
                <c:pt idx="3">
                  <c:v>6.3295151297020498</c:v>
                </c:pt>
                <c:pt idx="4">
                  <c:v>6.383093199929931</c:v>
                </c:pt>
                <c:pt idx="5">
                  <c:v>6.4535722647111973</c:v>
                </c:pt>
                <c:pt idx="6">
                  <c:v>6.4225784036061953</c:v>
                </c:pt>
                <c:pt idx="7">
                  <c:v>6.5628857936552052</c:v>
                </c:pt>
                <c:pt idx="8">
                  <c:v>6.4954263113280248</c:v>
                </c:pt>
                <c:pt idx="9">
                  <c:v>6.3908692872442439</c:v>
                </c:pt>
                <c:pt idx="10">
                  <c:v>6.4095362735583192</c:v>
                </c:pt>
                <c:pt idx="11">
                  <c:v>6.2674718108820615</c:v>
                </c:pt>
                <c:pt idx="12">
                  <c:v>6.4750239917408807</c:v>
                </c:pt>
                <c:pt idx="13">
                  <c:v>6.4929860798497865</c:v>
                </c:pt>
                <c:pt idx="14">
                  <c:v>6.7786645195957398</c:v>
                </c:pt>
                <c:pt idx="15">
                  <c:v>6.8018857080992357</c:v>
                </c:pt>
                <c:pt idx="16">
                  <c:v>7.0132385403517938</c:v>
                </c:pt>
                <c:pt idx="17">
                  <c:v>6.9875124305642133</c:v>
                </c:pt>
                <c:pt idx="18">
                  <c:v>7.0074783735867099</c:v>
                </c:pt>
                <c:pt idx="19">
                  <c:v>6.9489463055468299</c:v>
                </c:pt>
                <c:pt idx="20">
                  <c:v>6.9685522979550987</c:v>
                </c:pt>
                <c:pt idx="21">
                  <c:v>6.9652008750907255</c:v>
                </c:pt>
                <c:pt idx="22">
                  <c:v>7.1575171387254137</c:v>
                </c:pt>
                <c:pt idx="23">
                  <c:v>7.1127440375426714</c:v>
                </c:pt>
                <c:pt idx="24">
                  <c:v>7.1344907947666023</c:v>
                </c:pt>
                <c:pt idx="25">
                  <c:v>7.0164886397990669</c:v>
                </c:pt>
                <c:pt idx="26">
                  <c:v>6.9197489843508349</c:v>
                </c:pt>
                <c:pt idx="27">
                  <c:v>6.6330045352821578</c:v>
                </c:pt>
                <c:pt idx="28">
                  <c:v>6.5448556264358082</c:v>
                </c:pt>
                <c:pt idx="29">
                  <c:v>6.7411032713257413</c:v>
                </c:pt>
                <c:pt idx="30">
                  <c:v>6.8072375391934168</c:v>
                </c:pt>
                <c:pt idx="31">
                  <c:v>6.7754910964012121</c:v>
                </c:pt>
                <c:pt idx="32">
                  <c:v>6.9066824567596399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Time'!$BX$2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Time'!$BX$3:$BX$35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16168"/>
        <c:axId val="412315776"/>
      </c:lineChart>
      <c:catAx>
        <c:axId val="41231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5776"/>
        <c:crosses val="autoZero"/>
        <c:auto val="1"/>
        <c:lblAlgn val="ctr"/>
        <c:lblOffset val="100"/>
        <c:noMultiLvlLbl val="0"/>
      </c:catAx>
      <c:valAx>
        <c:axId val="41231577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61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Time'!$G$3:$G$35</c:f>
              <c:numCache>
                <c:formatCode>0.0</c:formatCode>
                <c:ptCount val="33"/>
                <c:pt idx="0">
                  <c:v>5.5303171949582115</c:v>
                </c:pt>
                <c:pt idx="1">
                  <c:v>5.1887179967105252</c:v>
                </c:pt>
                <c:pt idx="2">
                  <c:v>4.9239829682278655</c:v>
                </c:pt>
                <c:pt idx="3">
                  <c:v>4.8105216661381478</c:v>
                </c:pt>
                <c:pt idx="4">
                  <c:v>4.1412370997814847</c:v>
                </c:pt>
                <c:pt idx="5">
                  <c:v>3.0629906158906306</c:v>
                </c:pt>
                <c:pt idx="6">
                  <c:v>2.9949539670673282</c:v>
                </c:pt>
                <c:pt idx="7">
                  <c:v>3.9353354629135899</c:v>
                </c:pt>
                <c:pt idx="8">
                  <c:v>4.0377180740973078</c:v>
                </c:pt>
                <c:pt idx="9">
                  <c:v>3.3258376337882241</c:v>
                </c:pt>
                <c:pt idx="10">
                  <c:v>3.1267890589085359</c:v>
                </c:pt>
                <c:pt idx="11">
                  <c:v>2.7366300918096158</c:v>
                </c:pt>
                <c:pt idx="12">
                  <c:v>2.633091475499993</c:v>
                </c:pt>
                <c:pt idx="13">
                  <c:v>2.4344162086083254</c:v>
                </c:pt>
                <c:pt idx="14">
                  <c:v>2.1276534977870063</c:v>
                </c:pt>
                <c:pt idx="15">
                  <c:v>2.2354060925438226</c:v>
                </c:pt>
                <c:pt idx="16">
                  <c:v>2.7125393727402045</c:v>
                </c:pt>
                <c:pt idx="17">
                  <c:v>2.7179298680036417</c:v>
                </c:pt>
                <c:pt idx="18">
                  <c:v>2.9038755912762064</c:v>
                </c:pt>
                <c:pt idx="19">
                  <c:v>3.055207332197742</c:v>
                </c:pt>
                <c:pt idx="20">
                  <c:v>3.2065390731192775</c:v>
                </c:pt>
                <c:pt idx="21">
                  <c:v>2.5344042669338727</c:v>
                </c:pt>
                <c:pt idx="22">
                  <c:v>1.862269460748468</c:v>
                </c:pt>
                <c:pt idx="23">
                  <c:v>3.2862794242490985</c:v>
                </c:pt>
                <c:pt idx="24">
                  <c:v>3.1669866273050249</c:v>
                </c:pt>
                <c:pt idx="25">
                  <c:v>3.8863525066188545</c:v>
                </c:pt>
                <c:pt idx="26">
                  <c:v>4.0894590989390869</c:v>
                </c:pt>
                <c:pt idx="27">
                  <c:v>3.3356662774590489</c:v>
                </c:pt>
                <c:pt idx="28">
                  <c:v>3.415496443293554</c:v>
                </c:pt>
                <c:pt idx="29">
                  <c:v>3.6564534055240241</c:v>
                </c:pt>
                <c:pt idx="30">
                  <c:v>3.9457076336778933</c:v>
                </c:pt>
                <c:pt idx="31">
                  <c:v>3.7111133360733994</c:v>
                </c:pt>
                <c:pt idx="32">
                  <c:v>3.4906939714488607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Time'!$H$3:$H$35</c:f>
              <c:numCache>
                <c:formatCode>0.0</c:formatCode>
                <c:ptCount val="33"/>
                <c:pt idx="0">
                  <c:v>4.9407091251604713</c:v>
                </c:pt>
                <c:pt idx="1">
                  <c:v>5.7345742370522004</c:v>
                </c:pt>
                <c:pt idx="2">
                  <c:v>5.8894148742930499</c:v>
                </c:pt>
                <c:pt idx="3">
                  <c:v>6.2407191761617282</c:v>
                </c:pt>
                <c:pt idx="4">
                  <c:v>6.3529780933742916</c:v>
                </c:pt>
                <c:pt idx="5">
                  <c:v>7.3595859233081882</c:v>
                </c:pt>
                <c:pt idx="6">
                  <c:v>7.0655434352478572</c:v>
                </c:pt>
                <c:pt idx="7">
                  <c:v>6.8876852887848496</c:v>
                </c:pt>
                <c:pt idx="8">
                  <c:v>7.0114137627497382</c:v>
                </c:pt>
                <c:pt idx="9">
                  <c:v>6.8078628492655593</c:v>
                </c:pt>
                <c:pt idx="10">
                  <c:v>7.3013685422818995</c:v>
                </c:pt>
                <c:pt idx="11">
                  <c:v>6.3784368572084409</c:v>
                </c:pt>
                <c:pt idx="12">
                  <c:v>7.8826800006124085</c:v>
                </c:pt>
                <c:pt idx="13">
                  <c:v>7.1532271482967635</c:v>
                </c:pt>
                <c:pt idx="14">
                  <c:v>7.6918025118910869</c:v>
                </c:pt>
                <c:pt idx="15">
                  <c:v>7.8122623173179573</c:v>
                </c:pt>
                <c:pt idx="16">
                  <c:v>8.0605827072311751</c:v>
                </c:pt>
                <c:pt idx="17">
                  <c:v>8.2492835786617</c:v>
                </c:pt>
                <c:pt idx="18">
                  <c:v>7.7717884289284909</c:v>
                </c:pt>
                <c:pt idx="19">
                  <c:v>8.090595758286284</c:v>
                </c:pt>
                <c:pt idx="20">
                  <c:v>8.3710637544756388</c:v>
                </c:pt>
                <c:pt idx="21">
                  <c:v>8.2183102572436262</c:v>
                </c:pt>
                <c:pt idx="22">
                  <c:v>8.1019601384488649</c:v>
                </c:pt>
                <c:pt idx="23">
                  <c:v>7.9276159297930064</c:v>
                </c:pt>
                <c:pt idx="24">
                  <c:v>7.5495822904749073</c:v>
                </c:pt>
                <c:pt idx="25">
                  <c:v>7.6866651277455187</c:v>
                </c:pt>
                <c:pt idx="26">
                  <c:v>7.72309287333883</c:v>
                </c:pt>
                <c:pt idx="27">
                  <c:v>7.9945809585069929</c:v>
                </c:pt>
                <c:pt idx="28">
                  <c:v>8.0888195699389662</c:v>
                </c:pt>
                <c:pt idx="29">
                  <c:v>8.0535258383337975</c:v>
                </c:pt>
                <c:pt idx="30">
                  <c:v>8.1549507897582352</c:v>
                </c:pt>
                <c:pt idx="31">
                  <c:v>8.4611057413076622</c:v>
                </c:pt>
                <c:pt idx="32">
                  <c:v>8.9728116204176942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Time'!$I$3:$I$35</c:f>
              <c:numCache>
                <c:formatCode>0.0</c:formatCode>
                <c:ptCount val="33"/>
                <c:pt idx="0">
                  <c:v>4.0918498748062726</c:v>
                </c:pt>
                <c:pt idx="1">
                  <c:v>4.1400813225180313</c:v>
                </c:pt>
                <c:pt idx="2">
                  <c:v>4.3749678909742133</c:v>
                </c:pt>
                <c:pt idx="3">
                  <c:v>4.2356097038473521</c:v>
                </c:pt>
                <c:pt idx="4">
                  <c:v>4.3827176401508758</c:v>
                </c:pt>
                <c:pt idx="5">
                  <c:v>4.5672247005638438</c:v>
                </c:pt>
                <c:pt idx="6">
                  <c:v>4.650527546793378</c:v>
                </c:pt>
                <c:pt idx="7">
                  <c:v>5.0197098635073125</c:v>
                </c:pt>
                <c:pt idx="8">
                  <c:v>4.8120505724377995</c:v>
                </c:pt>
                <c:pt idx="9">
                  <c:v>4.9097579825602002</c:v>
                </c:pt>
                <c:pt idx="10">
                  <c:v>5.1318291313488222</c:v>
                </c:pt>
                <c:pt idx="11">
                  <c:v>5.2075696546129384</c:v>
                </c:pt>
                <c:pt idx="12">
                  <c:v>5.3479547414943909</c:v>
                </c:pt>
                <c:pt idx="13">
                  <c:v>5.1597377687019819</c:v>
                </c:pt>
                <c:pt idx="14">
                  <c:v>5.3322655685498956</c:v>
                </c:pt>
                <c:pt idx="15">
                  <c:v>5.4797224558482434</c:v>
                </c:pt>
                <c:pt idx="16">
                  <c:v>5.4840879730501682</c:v>
                </c:pt>
                <c:pt idx="17">
                  <c:v>5.3996237539886955</c:v>
                </c:pt>
                <c:pt idx="18">
                  <c:v>5.5167929517285508</c:v>
                </c:pt>
                <c:pt idx="19">
                  <c:v>5.4388859729972241</c:v>
                </c:pt>
                <c:pt idx="20">
                  <c:v>5.3646469316007988</c:v>
                </c:pt>
                <c:pt idx="21">
                  <c:v>5.1727140524371604</c:v>
                </c:pt>
                <c:pt idx="22">
                  <c:v>5.6207144093363999</c:v>
                </c:pt>
                <c:pt idx="23">
                  <c:v>5.6060348725974789</c:v>
                </c:pt>
                <c:pt idx="24">
                  <c:v>5.7311609580925227</c:v>
                </c:pt>
                <c:pt idx="25">
                  <c:v>5.8485383261420907</c:v>
                </c:pt>
                <c:pt idx="26">
                  <c:v>5.9188847459278335</c:v>
                </c:pt>
                <c:pt idx="27">
                  <c:v>5.8615751113223693</c:v>
                </c:pt>
                <c:pt idx="28">
                  <c:v>5.758339729462679</c:v>
                </c:pt>
                <c:pt idx="29">
                  <c:v>5.8412772493991092</c:v>
                </c:pt>
                <c:pt idx="30">
                  <c:v>5.9501714583705168</c:v>
                </c:pt>
                <c:pt idx="31">
                  <c:v>5.9070587045810337</c:v>
                </c:pt>
                <c:pt idx="32">
                  <c:v>6.0099516868752616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876080"/>
        <c:axId val="411875296"/>
      </c:lineChart>
      <c:catAx>
        <c:axId val="4118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5296"/>
        <c:crosses val="autoZero"/>
        <c:auto val="1"/>
        <c:lblAlgn val="ctr"/>
        <c:lblOffset val="100"/>
        <c:noMultiLvlLbl val="0"/>
      </c:catAx>
      <c:valAx>
        <c:axId val="41187529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Time'!$BT$2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Time'!$BT$3:$BT$35</c:f>
              <c:numCache>
                <c:formatCode>0.0</c:formatCode>
                <c:ptCount val="33"/>
                <c:pt idx="0">
                  <c:v>7.5206598057923806</c:v>
                </c:pt>
                <c:pt idx="1">
                  <c:v>7.1876459963643029</c:v>
                </c:pt>
                <c:pt idx="2">
                  <c:v>7.6337032000695944</c:v>
                </c:pt>
                <c:pt idx="3">
                  <c:v>7.5556775174818158</c:v>
                </c:pt>
                <c:pt idx="4">
                  <c:v>7.520103137244198</c:v>
                </c:pt>
                <c:pt idx="5">
                  <c:v>7.6807224783355466</c:v>
                </c:pt>
                <c:pt idx="6">
                  <c:v>7.7337344299460709</c:v>
                </c:pt>
                <c:pt idx="7">
                  <c:v>7.8211324978504031</c:v>
                </c:pt>
                <c:pt idx="8">
                  <c:v>7.7842270843108308</c:v>
                </c:pt>
                <c:pt idx="9">
                  <c:v>7.5559279459867428</c:v>
                </c:pt>
                <c:pt idx="10">
                  <c:v>7.5119174554235615</c:v>
                </c:pt>
                <c:pt idx="11">
                  <c:v>7.2651509883902108</c:v>
                </c:pt>
                <c:pt idx="12">
                  <c:v>7.4722907833374066</c:v>
                </c:pt>
                <c:pt idx="13">
                  <c:v>7.3673390787367081</c:v>
                </c:pt>
                <c:pt idx="14">
                  <c:v>7.7112313680865627</c:v>
                </c:pt>
                <c:pt idx="15">
                  <c:v>7.7629998561408442</c:v>
                </c:pt>
                <c:pt idx="16">
                  <c:v>7.8477249196386261</c:v>
                </c:pt>
                <c:pt idx="17">
                  <c:v>7.7744343231155044</c:v>
                </c:pt>
                <c:pt idx="18">
                  <c:v>7.756184887100936</c:v>
                </c:pt>
                <c:pt idx="19">
                  <c:v>7.5577528038082677</c:v>
                </c:pt>
                <c:pt idx="20">
                  <c:v>7.3593207205155986</c:v>
                </c:pt>
                <c:pt idx="21">
                  <c:v>7.4712230790570047</c:v>
                </c:pt>
                <c:pt idx="22">
                  <c:v>7.5831254375984081</c:v>
                </c:pt>
                <c:pt idx="23">
                  <c:v>7.5844513435468093</c:v>
                </c:pt>
                <c:pt idx="24">
                  <c:v>7.5973127438809049</c:v>
                </c:pt>
                <c:pt idx="25">
                  <c:v>7.2597793206033572</c:v>
                </c:pt>
                <c:pt idx="26">
                  <c:v>7.2680246399138086</c:v>
                </c:pt>
                <c:pt idx="27">
                  <c:v>6.7315282803103287</c:v>
                </c:pt>
                <c:pt idx="28">
                  <c:v>6.3319520494868975</c:v>
                </c:pt>
                <c:pt idx="29">
                  <c:v>6.7175963751244767</c:v>
                </c:pt>
                <c:pt idx="30">
                  <c:v>6.8442112970462121</c:v>
                </c:pt>
                <c:pt idx="31">
                  <c:v>6.7979562334046806</c:v>
                </c:pt>
                <c:pt idx="32">
                  <c:v>6.834383797197507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Time'!$BU$2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Time'!$BU$3:$BU$35</c:f>
              <c:numCache>
                <c:formatCode>0.0</c:formatCode>
                <c:ptCount val="33"/>
                <c:pt idx="0">
                  <c:v>6.4412100592111203</c:v>
                </c:pt>
                <c:pt idx="1">
                  <c:v>6.385382155323251</c:v>
                </c:pt>
                <c:pt idx="2">
                  <c:v>6.6118910176757826</c:v>
                </c:pt>
                <c:pt idx="3">
                  <c:v>6.6180278899763607</c:v>
                </c:pt>
                <c:pt idx="4">
                  <c:v>6.4741617778104494</c:v>
                </c:pt>
                <c:pt idx="5">
                  <c:v>6.3285097091057256</c:v>
                </c:pt>
                <c:pt idx="6">
                  <c:v>6.0958498751233403</c:v>
                </c:pt>
                <c:pt idx="7">
                  <c:v>6.205023154130795</c:v>
                </c:pt>
                <c:pt idx="8">
                  <c:v>6.264283346961828</c:v>
                </c:pt>
                <c:pt idx="9">
                  <c:v>6.2136805350107158</c:v>
                </c:pt>
                <c:pt idx="10">
                  <c:v>6.2573583774020669</c:v>
                </c:pt>
                <c:pt idx="11">
                  <c:v>5.9463692058564073</c:v>
                </c:pt>
                <c:pt idx="12">
                  <c:v>6.1161464693377301</c:v>
                </c:pt>
                <c:pt idx="13">
                  <c:v>5.9857189811761113</c:v>
                </c:pt>
                <c:pt idx="14">
                  <c:v>6.3199219815841516</c:v>
                </c:pt>
                <c:pt idx="15">
                  <c:v>6.3779078876126762</c:v>
                </c:pt>
                <c:pt idx="16">
                  <c:v>6.6778494320348543</c:v>
                </c:pt>
                <c:pt idx="17">
                  <c:v>6.737752473218845</c:v>
                </c:pt>
                <c:pt idx="18">
                  <c:v>6.696775508708777</c:v>
                </c:pt>
                <c:pt idx="19">
                  <c:v>6.7436637459407605</c:v>
                </c:pt>
                <c:pt idx="20">
                  <c:v>6.7785563940615639</c:v>
                </c:pt>
                <c:pt idx="21">
                  <c:v>6.7143284667279231</c:v>
                </c:pt>
                <c:pt idx="22">
                  <c:v>6.8611683032633408</c:v>
                </c:pt>
                <c:pt idx="23">
                  <c:v>6.7162318822234486</c:v>
                </c:pt>
                <c:pt idx="24">
                  <c:v>6.7023644046955715</c:v>
                </c:pt>
                <c:pt idx="25">
                  <c:v>6.7175572535958663</c:v>
                </c:pt>
                <c:pt idx="26">
                  <c:v>6.7543950270068862</c:v>
                </c:pt>
                <c:pt idx="27">
                  <c:v>6.6562315440808879</c:v>
                </c:pt>
                <c:pt idx="28">
                  <c:v>6.7326456045186971</c:v>
                </c:pt>
                <c:pt idx="29">
                  <c:v>6.7915624186530241</c:v>
                </c:pt>
                <c:pt idx="30">
                  <c:v>6.6564692517321529</c:v>
                </c:pt>
                <c:pt idx="31">
                  <c:v>6.4966609515411546</c:v>
                </c:pt>
                <c:pt idx="32">
                  <c:v>6.8449210999616525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Time'!$BV$2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Time'!$BV$3:$BV$35</c:f>
              <c:numCache>
                <c:formatCode>0.0</c:formatCode>
                <c:ptCount val="33"/>
                <c:pt idx="0">
                  <c:v>4.10599369221727</c:v>
                </c:pt>
                <c:pt idx="1">
                  <c:v>4.2098551571314875</c:v>
                </c:pt>
                <c:pt idx="2">
                  <c:v>4.746190629063852</c:v>
                </c:pt>
                <c:pt idx="3">
                  <c:v>4.8148399816479754</c:v>
                </c:pt>
                <c:pt idx="4">
                  <c:v>5.1550146847351455</c:v>
                </c:pt>
                <c:pt idx="5">
                  <c:v>5.3514846066923178</c:v>
                </c:pt>
                <c:pt idx="6">
                  <c:v>5.4381509057491755</c:v>
                </c:pt>
                <c:pt idx="7">
                  <c:v>5.6625017289844175</c:v>
                </c:pt>
                <c:pt idx="8">
                  <c:v>5.437768502711414</c:v>
                </c:pt>
                <c:pt idx="9">
                  <c:v>5.4029993807352739</c:v>
                </c:pt>
                <c:pt idx="10">
                  <c:v>5.4593329878493302</c:v>
                </c:pt>
                <c:pt idx="11">
                  <c:v>5.5908952383995674</c:v>
                </c:pt>
                <c:pt idx="12">
                  <c:v>5.8366347225475081</c:v>
                </c:pt>
                <c:pt idx="13">
                  <c:v>6.1259001796365427</c:v>
                </c:pt>
                <c:pt idx="14">
                  <c:v>6.3048402091165068</c:v>
                </c:pt>
                <c:pt idx="15">
                  <c:v>6.2647493805441883</c:v>
                </c:pt>
                <c:pt idx="16">
                  <c:v>6.5141412693819021</c:v>
                </c:pt>
                <c:pt idx="17">
                  <c:v>6.4503504953582906</c:v>
                </c:pt>
                <c:pt idx="18">
                  <c:v>6.5694747249504148</c:v>
                </c:pt>
                <c:pt idx="19">
                  <c:v>6.5454223668914624</c:v>
                </c:pt>
                <c:pt idx="20">
                  <c:v>6.7677797792881327</c:v>
                </c:pt>
                <c:pt idx="21">
                  <c:v>6.7100510794872479</c:v>
                </c:pt>
                <c:pt idx="22">
                  <c:v>7.0282576753144932</c:v>
                </c:pt>
                <c:pt idx="23">
                  <c:v>7.0375488868577563</c:v>
                </c:pt>
                <c:pt idx="24">
                  <c:v>7.1037952357233296</c:v>
                </c:pt>
                <c:pt idx="25">
                  <c:v>7.0721293451979763</c:v>
                </c:pt>
                <c:pt idx="26">
                  <c:v>6.7368272861318106</c:v>
                </c:pt>
                <c:pt idx="27">
                  <c:v>6.5112537814552551</c:v>
                </c:pt>
                <c:pt idx="28">
                  <c:v>6.5699692253018291</c:v>
                </c:pt>
                <c:pt idx="29">
                  <c:v>6.7141510201997221</c:v>
                </c:pt>
                <c:pt idx="30">
                  <c:v>6.9210320688018863</c:v>
                </c:pt>
                <c:pt idx="31">
                  <c:v>7.0318561042578027</c:v>
                </c:pt>
                <c:pt idx="32">
                  <c:v>7.040742473119761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10288"/>
        <c:axId val="412309504"/>
      </c:lineChart>
      <c:catAx>
        <c:axId val="41231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09504"/>
        <c:crosses val="autoZero"/>
        <c:auto val="1"/>
        <c:lblAlgn val="ctr"/>
        <c:lblOffset val="100"/>
        <c:noMultiLvlLbl val="0"/>
      </c:catAx>
      <c:valAx>
        <c:axId val="41230950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Time'!$CB$2</c:f>
              <c:strCache>
                <c:ptCount val="1"/>
                <c:pt idx="0">
                  <c:v>Kansas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Time'!$CB$3:$CB$35</c:f>
              <c:numCache>
                <c:formatCode>0.0</c:formatCode>
                <c:ptCount val="33"/>
                <c:pt idx="0">
                  <c:v>6.4609640414711551</c:v>
                </c:pt>
                <c:pt idx="1">
                  <c:v>6.3432553260101541</c:v>
                </c:pt>
                <c:pt idx="2">
                  <c:v>6.6957639982211177</c:v>
                </c:pt>
                <c:pt idx="3">
                  <c:v>6.6881690846237154</c:v>
                </c:pt>
                <c:pt idx="4">
                  <c:v>6.7365384240470547</c:v>
                </c:pt>
                <c:pt idx="5">
                  <c:v>6.735575268695821</c:v>
                </c:pt>
                <c:pt idx="6">
                  <c:v>6.6586306614972619</c:v>
                </c:pt>
                <c:pt idx="7">
                  <c:v>6.9394482894594853</c:v>
                </c:pt>
                <c:pt idx="8">
                  <c:v>6.8864194347553349</c:v>
                </c:pt>
                <c:pt idx="9">
                  <c:v>6.7864413434377333</c:v>
                </c:pt>
                <c:pt idx="10">
                  <c:v>6.838844910580586</c:v>
                </c:pt>
                <c:pt idx="11">
                  <c:v>6.6362766720015571</c:v>
                </c:pt>
                <c:pt idx="12">
                  <c:v>6.5391597145859208</c:v>
                </c:pt>
                <c:pt idx="13">
                  <c:v>6.6620209453094787</c:v>
                </c:pt>
                <c:pt idx="14">
                  <c:v>6.8703039365749454</c:v>
                </c:pt>
                <c:pt idx="15">
                  <c:v>7.0144318074934349</c:v>
                </c:pt>
                <c:pt idx="16">
                  <c:v>7.1809606614300199</c:v>
                </c:pt>
                <c:pt idx="17">
                  <c:v>7.1734221681579697</c:v>
                </c:pt>
                <c:pt idx="18">
                  <c:v>7.2366094707532973</c:v>
                </c:pt>
                <c:pt idx="19">
                  <c:v>7.0949411569168985</c:v>
                </c:pt>
                <c:pt idx="20">
                  <c:v>6.9743287042317519</c:v>
                </c:pt>
                <c:pt idx="21">
                  <c:v>6.9713329222573392</c:v>
                </c:pt>
                <c:pt idx="22">
                  <c:v>7.0343304551940919</c:v>
                </c:pt>
                <c:pt idx="23">
                  <c:v>7.1435888461530945</c:v>
                </c:pt>
                <c:pt idx="24">
                  <c:v>7.2121045361169074</c:v>
                </c:pt>
                <c:pt idx="25">
                  <c:v>7.2224137899887451</c:v>
                </c:pt>
                <c:pt idx="26">
                  <c:v>7.2215882656237085</c:v>
                </c:pt>
                <c:pt idx="27">
                  <c:v>6.9170838362896205</c:v>
                </c:pt>
                <c:pt idx="28">
                  <c:v>6.7675870422746263</c:v>
                </c:pt>
                <c:pt idx="29">
                  <c:v>6.9805870172829829</c:v>
                </c:pt>
                <c:pt idx="30">
                  <c:v>7.0907220336973333</c:v>
                </c:pt>
                <c:pt idx="31">
                  <c:v>7.2771404257008188</c:v>
                </c:pt>
                <c:pt idx="32">
                  <c:v>7.2735482431650818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Time'!$CC$2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Time'!$CC$3:$CC$35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16952"/>
        <c:axId val="412316560"/>
      </c:lineChart>
      <c:catAx>
        <c:axId val="41231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6560"/>
        <c:crosses val="autoZero"/>
        <c:auto val="1"/>
        <c:lblAlgn val="ctr"/>
        <c:lblOffset val="100"/>
        <c:noMultiLvlLbl val="0"/>
      </c:catAx>
      <c:valAx>
        <c:axId val="41231656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69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Time'!$BY$2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Time'!$BY$3:$BY$35</c:f>
              <c:numCache>
                <c:formatCode>0.0</c:formatCode>
                <c:ptCount val="33"/>
                <c:pt idx="0">
                  <c:v>8.1709940671756858</c:v>
                </c:pt>
                <c:pt idx="1">
                  <c:v>7.9461115076763464</c:v>
                </c:pt>
                <c:pt idx="2">
                  <c:v>8.4720506369372135</c:v>
                </c:pt>
                <c:pt idx="3">
                  <c:v>8.5171602264995165</c:v>
                </c:pt>
                <c:pt idx="4">
                  <c:v>8.4212829366600435</c:v>
                </c:pt>
                <c:pt idx="5">
                  <c:v>8.4592064400134834</c:v>
                </c:pt>
                <c:pt idx="6">
                  <c:v>8.2981771726570965</c:v>
                </c:pt>
                <c:pt idx="7">
                  <c:v>8.2131009616480668</c:v>
                </c:pt>
                <c:pt idx="8">
                  <c:v>8.1595273774635917</c:v>
                </c:pt>
                <c:pt idx="9">
                  <c:v>8.0643399486753271</c:v>
                </c:pt>
                <c:pt idx="10">
                  <c:v>8.0963831792474181</c:v>
                </c:pt>
                <c:pt idx="11">
                  <c:v>7.9786497817633188</c:v>
                </c:pt>
                <c:pt idx="12">
                  <c:v>7.8738008603269263</c:v>
                </c:pt>
                <c:pt idx="13">
                  <c:v>7.8018643762389486</c:v>
                </c:pt>
                <c:pt idx="14">
                  <c:v>8.1048916101031185</c:v>
                </c:pt>
                <c:pt idx="15">
                  <c:v>8.3513345371681229</c:v>
                </c:pt>
                <c:pt idx="16">
                  <c:v>8.5555569663794362</c:v>
                </c:pt>
                <c:pt idx="17">
                  <c:v>8.5251522552558026</c:v>
                </c:pt>
                <c:pt idx="18">
                  <c:v>8.4910814137227781</c:v>
                </c:pt>
                <c:pt idx="19">
                  <c:v>8.0970342340988779</c:v>
                </c:pt>
                <c:pt idx="20">
                  <c:v>7.7029870544749803</c:v>
                </c:pt>
                <c:pt idx="21">
                  <c:v>7.8603674609496395</c:v>
                </c:pt>
                <c:pt idx="22">
                  <c:v>8.0177478674242995</c:v>
                </c:pt>
                <c:pt idx="23">
                  <c:v>8.065614097738683</c:v>
                </c:pt>
                <c:pt idx="24">
                  <c:v>8.1782031417661543</c:v>
                </c:pt>
                <c:pt idx="25">
                  <c:v>8.1868335992891854</c:v>
                </c:pt>
                <c:pt idx="26">
                  <c:v>8.2104696186334021</c:v>
                </c:pt>
                <c:pt idx="27">
                  <c:v>7.6483278691510606</c:v>
                </c:pt>
                <c:pt idx="28">
                  <c:v>7.1967959423551875</c:v>
                </c:pt>
                <c:pt idx="29">
                  <c:v>7.6494799244218319</c:v>
                </c:pt>
                <c:pt idx="30">
                  <c:v>7.8308518644046385</c:v>
                </c:pt>
                <c:pt idx="31">
                  <c:v>8.0637337420034534</c:v>
                </c:pt>
                <c:pt idx="32">
                  <c:v>7.8850942071870351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Time'!$BZ$2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Time'!$BZ$3:$BZ$35</c:f>
              <c:numCache>
                <c:formatCode>0.0</c:formatCode>
                <c:ptCount val="33"/>
                <c:pt idx="0">
                  <c:v>6.5596393897622178</c:v>
                </c:pt>
                <c:pt idx="1">
                  <c:v>6.2426449015139189</c:v>
                </c:pt>
                <c:pt idx="2">
                  <c:v>6.1504758426682606</c:v>
                </c:pt>
                <c:pt idx="3">
                  <c:v>6.0310424261003286</c:v>
                </c:pt>
                <c:pt idx="4">
                  <c:v>6.1476950805610766</c:v>
                </c:pt>
                <c:pt idx="5">
                  <c:v>5.9631010439534</c:v>
                </c:pt>
                <c:pt idx="6">
                  <c:v>5.764175739022817</c:v>
                </c:pt>
                <c:pt idx="7">
                  <c:v>6.6154424696483431</c:v>
                </c:pt>
                <c:pt idx="8">
                  <c:v>6.6283717594657929</c:v>
                </c:pt>
                <c:pt idx="9">
                  <c:v>6.7151920813044779</c:v>
                </c:pt>
                <c:pt idx="10">
                  <c:v>6.719040076640443</c:v>
                </c:pt>
                <c:pt idx="11">
                  <c:v>6.0230782168634871</c:v>
                </c:pt>
                <c:pt idx="12">
                  <c:v>5.8563107015566924</c:v>
                </c:pt>
                <c:pt idx="13">
                  <c:v>5.9757441392360215</c:v>
                </c:pt>
                <c:pt idx="14">
                  <c:v>6.0846359203978633</c:v>
                </c:pt>
                <c:pt idx="15">
                  <c:v>6.0930448460266078</c:v>
                </c:pt>
                <c:pt idx="16">
                  <c:v>6.24108350327064</c:v>
                </c:pt>
                <c:pt idx="17">
                  <c:v>6.3934148892183895</c:v>
                </c:pt>
                <c:pt idx="18">
                  <c:v>6.4249957879092614</c:v>
                </c:pt>
                <c:pt idx="19">
                  <c:v>6.4698650945434206</c:v>
                </c:pt>
                <c:pt idx="20">
                  <c:v>6.4083164966196691</c:v>
                </c:pt>
                <c:pt idx="21">
                  <c:v>6.2585816187497372</c:v>
                </c:pt>
                <c:pt idx="22">
                  <c:v>6.1581662409159978</c:v>
                </c:pt>
                <c:pt idx="23">
                  <c:v>6.239666804843421</c:v>
                </c:pt>
                <c:pt idx="24">
                  <c:v>6.1702537158304818</c:v>
                </c:pt>
                <c:pt idx="25">
                  <c:v>6.1170592360772318</c:v>
                </c:pt>
                <c:pt idx="26">
                  <c:v>6.277591226767532</c:v>
                </c:pt>
                <c:pt idx="27">
                  <c:v>6.2792323395151266</c:v>
                </c:pt>
                <c:pt idx="28">
                  <c:v>6.3581502715693228</c:v>
                </c:pt>
                <c:pt idx="29">
                  <c:v>6.4849706782866186</c:v>
                </c:pt>
                <c:pt idx="30">
                  <c:v>6.3695639983497587</c:v>
                </c:pt>
                <c:pt idx="31">
                  <c:v>6.5807648973854196</c:v>
                </c:pt>
                <c:pt idx="32">
                  <c:v>6.7539729023881527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Time'!$CA$2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Time'!$CA$3:$CA$35</c:f>
              <c:numCache>
                <c:formatCode>0.0</c:formatCode>
                <c:ptCount val="33"/>
                <c:pt idx="0">
                  <c:v>4.6522586674755626</c:v>
                </c:pt>
                <c:pt idx="1">
                  <c:v>4.8410095688401968</c:v>
                </c:pt>
                <c:pt idx="2">
                  <c:v>5.4647655150578771</c:v>
                </c:pt>
                <c:pt idx="3">
                  <c:v>5.5163046012713002</c:v>
                </c:pt>
                <c:pt idx="4">
                  <c:v>5.6406372549200441</c:v>
                </c:pt>
                <c:pt idx="5">
                  <c:v>5.7844183221205787</c:v>
                </c:pt>
                <c:pt idx="6">
                  <c:v>5.9135390728118722</c:v>
                </c:pt>
                <c:pt idx="7">
                  <c:v>5.989801437082046</c:v>
                </c:pt>
                <c:pt idx="8">
                  <c:v>5.8713591673366201</c:v>
                </c:pt>
                <c:pt idx="9">
                  <c:v>5.5797920003333958</c:v>
                </c:pt>
                <c:pt idx="10">
                  <c:v>5.7011114758538968</c:v>
                </c:pt>
                <c:pt idx="11">
                  <c:v>5.9071020173778663</c:v>
                </c:pt>
                <c:pt idx="12">
                  <c:v>5.8873675818741447</c:v>
                </c:pt>
                <c:pt idx="13">
                  <c:v>6.208454320453467</c:v>
                </c:pt>
                <c:pt idx="14">
                  <c:v>6.4213842792238554</c:v>
                </c:pt>
                <c:pt idx="15">
                  <c:v>6.5989160392855766</c:v>
                </c:pt>
                <c:pt idx="16">
                  <c:v>6.7462415146399843</c:v>
                </c:pt>
                <c:pt idx="17">
                  <c:v>6.601699359999718</c:v>
                </c:pt>
                <c:pt idx="18">
                  <c:v>6.7937512106278533</c:v>
                </c:pt>
                <c:pt idx="19">
                  <c:v>6.7179241421083979</c:v>
                </c:pt>
                <c:pt idx="20">
                  <c:v>6.8116825616006045</c:v>
                </c:pt>
                <c:pt idx="21">
                  <c:v>6.795049687072642</c:v>
                </c:pt>
                <c:pt idx="22">
                  <c:v>6.9270772572419803</c:v>
                </c:pt>
                <c:pt idx="23">
                  <c:v>7.1254856358771796</c:v>
                </c:pt>
                <c:pt idx="24">
                  <c:v>7.2878567507540852</c:v>
                </c:pt>
                <c:pt idx="25">
                  <c:v>7.3633485345998162</c:v>
                </c:pt>
                <c:pt idx="26">
                  <c:v>7.1767039514701922</c:v>
                </c:pt>
                <c:pt idx="27">
                  <c:v>6.8236913002026744</c:v>
                </c:pt>
                <c:pt idx="28">
                  <c:v>6.7478149128993676</c:v>
                </c:pt>
                <c:pt idx="29">
                  <c:v>6.8073104491404983</c:v>
                </c:pt>
                <c:pt idx="30">
                  <c:v>7.0717502383376027</c:v>
                </c:pt>
                <c:pt idx="31">
                  <c:v>7.186922637713586</c:v>
                </c:pt>
                <c:pt idx="32">
                  <c:v>7.1815776199200592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10680"/>
        <c:axId val="412311072"/>
      </c:lineChart>
      <c:catAx>
        <c:axId val="41231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1072"/>
        <c:crosses val="autoZero"/>
        <c:auto val="1"/>
        <c:lblAlgn val="ctr"/>
        <c:lblOffset val="100"/>
        <c:noMultiLvlLbl val="0"/>
      </c:catAx>
      <c:valAx>
        <c:axId val="412311072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0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Time'!$CG$2</c:f>
              <c:strCache>
                <c:ptCount val="1"/>
                <c:pt idx="0">
                  <c:v>Kentucky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Time'!$CG$3:$CG$35</c:f>
              <c:numCache>
                <c:formatCode>0.0</c:formatCode>
                <c:ptCount val="33"/>
                <c:pt idx="0">
                  <c:v>6.123635250895707</c:v>
                </c:pt>
                <c:pt idx="1">
                  <c:v>6.0880164341367893</c:v>
                </c:pt>
                <c:pt idx="2">
                  <c:v>6.5736503606393653</c:v>
                </c:pt>
                <c:pt idx="3">
                  <c:v>6.5730509631649765</c:v>
                </c:pt>
                <c:pt idx="4">
                  <c:v>6.5497888284679497</c:v>
                </c:pt>
                <c:pt idx="5">
                  <c:v>6.5646368067473482</c:v>
                </c:pt>
                <c:pt idx="6">
                  <c:v>6.7224202191444933</c:v>
                </c:pt>
                <c:pt idx="7">
                  <c:v>6.8237745243759562</c:v>
                </c:pt>
                <c:pt idx="8">
                  <c:v>6.775663173873089</c:v>
                </c:pt>
                <c:pt idx="9">
                  <c:v>6.434669532140525</c:v>
                </c:pt>
                <c:pt idx="10">
                  <c:v>6.4979980157527235</c:v>
                </c:pt>
                <c:pt idx="11">
                  <c:v>6.5172648560807298</c:v>
                </c:pt>
                <c:pt idx="12">
                  <c:v>6.6050228166188658</c:v>
                </c:pt>
                <c:pt idx="13">
                  <c:v>6.5005086482562042</c:v>
                </c:pt>
                <c:pt idx="14">
                  <c:v>6.613093907952063</c:v>
                </c:pt>
                <c:pt idx="15">
                  <c:v>6.5985733040767585</c:v>
                </c:pt>
                <c:pt idx="16">
                  <c:v>6.697960334358342</c:v>
                </c:pt>
                <c:pt idx="17">
                  <c:v>6.7359835060432971</c:v>
                </c:pt>
                <c:pt idx="18">
                  <c:v>6.8677917288740913</c:v>
                </c:pt>
                <c:pt idx="19">
                  <c:v>6.7705547985714949</c:v>
                </c:pt>
                <c:pt idx="20">
                  <c:v>6.7055535327338518</c:v>
                </c:pt>
                <c:pt idx="21">
                  <c:v>6.5982238565835116</c:v>
                </c:pt>
                <c:pt idx="22">
                  <c:v>6.6381258052025025</c:v>
                </c:pt>
                <c:pt idx="23">
                  <c:v>6.7240766284460145</c:v>
                </c:pt>
                <c:pt idx="24">
                  <c:v>6.66566786573408</c:v>
                </c:pt>
                <c:pt idx="25">
                  <c:v>6.6482903937429816</c:v>
                </c:pt>
                <c:pt idx="26">
                  <c:v>6.5963711517454193</c:v>
                </c:pt>
                <c:pt idx="27">
                  <c:v>6.239368203644859</c:v>
                </c:pt>
                <c:pt idx="28">
                  <c:v>6.0899066567668401</c:v>
                </c:pt>
                <c:pt idx="29">
                  <c:v>6.2068680242045469</c:v>
                </c:pt>
                <c:pt idx="30">
                  <c:v>6.3074785731101422</c:v>
                </c:pt>
                <c:pt idx="31">
                  <c:v>6.3098592135231506</c:v>
                </c:pt>
                <c:pt idx="32">
                  <c:v>6.3921021371557893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Time'!$CH$2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Time'!$CH$3:$CH$35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14208"/>
        <c:axId val="412314600"/>
      </c:lineChart>
      <c:catAx>
        <c:axId val="41231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4600"/>
        <c:crosses val="autoZero"/>
        <c:auto val="1"/>
        <c:lblAlgn val="ctr"/>
        <c:lblOffset val="100"/>
        <c:noMultiLvlLbl val="0"/>
      </c:catAx>
      <c:valAx>
        <c:axId val="41231460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42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Time'!$CD$2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Time'!$CD$3:$CD$35</c:f>
              <c:numCache>
                <c:formatCode>0.0</c:formatCode>
                <c:ptCount val="33"/>
                <c:pt idx="0">
                  <c:v>7.644876658164705</c:v>
                </c:pt>
                <c:pt idx="1">
                  <c:v>7.5154096249911397</c:v>
                </c:pt>
                <c:pt idx="2">
                  <c:v>7.9724376364877463</c:v>
                </c:pt>
                <c:pt idx="3">
                  <c:v>8.0645450269249661</c:v>
                </c:pt>
                <c:pt idx="4">
                  <c:v>7.9507415334195484</c:v>
                </c:pt>
                <c:pt idx="5">
                  <c:v>7.9583183282388275</c:v>
                </c:pt>
                <c:pt idx="6">
                  <c:v>8.0621969570402552</c:v>
                </c:pt>
                <c:pt idx="7">
                  <c:v>8.1083410281750812</c:v>
                </c:pt>
                <c:pt idx="8">
                  <c:v>7.9058083647368065</c:v>
                </c:pt>
                <c:pt idx="9">
                  <c:v>7.5154219527958785</c:v>
                </c:pt>
                <c:pt idx="10">
                  <c:v>7.3916984149429368</c:v>
                </c:pt>
                <c:pt idx="11">
                  <c:v>7.4153819245707453</c:v>
                </c:pt>
                <c:pt idx="12">
                  <c:v>7.5030447666208735</c:v>
                </c:pt>
                <c:pt idx="13">
                  <c:v>7.2566737763696665</c:v>
                </c:pt>
                <c:pt idx="14">
                  <c:v>7.3698424996797209</c:v>
                </c:pt>
                <c:pt idx="15">
                  <c:v>7.3870877451420673</c:v>
                </c:pt>
                <c:pt idx="16">
                  <c:v>7.6491990514455717</c:v>
                </c:pt>
                <c:pt idx="17">
                  <c:v>7.5980808821012351</c:v>
                </c:pt>
                <c:pt idx="18">
                  <c:v>7.674309193513456</c:v>
                </c:pt>
                <c:pt idx="19">
                  <c:v>7.3229385051785014</c:v>
                </c:pt>
                <c:pt idx="20">
                  <c:v>6.9715678168435451</c:v>
                </c:pt>
                <c:pt idx="21">
                  <c:v>6.7790529817437104</c:v>
                </c:pt>
                <c:pt idx="22">
                  <c:v>6.5865381466438775</c:v>
                </c:pt>
                <c:pt idx="23">
                  <c:v>6.6223131524221825</c:v>
                </c:pt>
                <c:pt idx="24">
                  <c:v>6.5124554060434363</c:v>
                </c:pt>
                <c:pt idx="25">
                  <c:v>6.4256676503012988</c:v>
                </c:pt>
                <c:pt idx="26">
                  <c:v>6.3417561965452487</c:v>
                </c:pt>
                <c:pt idx="27">
                  <c:v>5.6910587927378886</c:v>
                </c:pt>
                <c:pt idx="28">
                  <c:v>5.1482047704110077</c:v>
                </c:pt>
                <c:pt idx="29">
                  <c:v>5.4384200195825798</c:v>
                </c:pt>
                <c:pt idx="30">
                  <c:v>5.6170594700532597</c:v>
                </c:pt>
                <c:pt idx="31">
                  <c:v>5.7416011980459389</c:v>
                </c:pt>
                <c:pt idx="32">
                  <c:v>5.8302362219849035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Time'!$CE$2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Time'!$CE$3:$CE$35</c:f>
              <c:numCache>
                <c:formatCode>0.0</c:formatCode>
                <c:ptCount val="33"/>
                <c:pt idx="0">
                  <c:v>6.4734998518192199</c:v>
                </c:pt>
                <c:pt idx="1">
                  <c:v>6.3217012117147195</c:v>
                </c:pt>
                <c:pt idx="2">
                  <c:v>6.6839020224407077</c:v>
                </c:pt>
                <c:pt idx="3">
                  <c:v>6.5183562820375176</c:v>
                </c:pt>
                <c:pt idx="4">
                  <c:v>6.3506523330940938</c:v>
                </c:pt>
                <c:pt idx="5">
                  <c:v>6.2639754356596899</c:v>
                </c:pt>
                <c:pt idx="6">
                  <c:v>6.3932320413844339</c:v>
                </c:pt>
                <c:pt idx="7">
                  <c:v>6.2879374186547228</c:v>
                </c:pt>
                <c:pt idx="8">
                  <c:v>6.3472752246043376</c:v>
                </c:pt>
                <c:pt idx="9">
                  <c:v>6.019598325613309</c:v>
                </c:pt>
                <c:pt idx="10">
                  <c:v>6.1492505108703615</c:v>
                </c:pt>
                <c:pt idx="11">
                  <c:v>6.0866091161195186</c:v>
                </c:pt>
                <c:pt idx="12">
                  <c:v>6.0287250807090418</c:v>
                </c:pt>
                <c:pt idx="13">
                  <c:v>5.852703704991022</c:v>
                </c:pt>
                <c:pt idx="14">
                  <c:v>5.9529192266416189</c:v>
                </c:pt>
                <c:pt idx="15">
                  <c:v>5.9606479495430467</c:v>
                </c:pt>
                <c:pt idx="16">
                  <c:v>6.0410913677266205</c:v>
                </c:pt>
                <c:pt idx="17">
                  <c:v>6.0191931581604781</c:v>
                </c:pt>
                <c:pt idx="18">
                  <c:v>6.2079565521056717</c:v>
                </c:pt>
                <c:pt idx="19">
                  <c:v>6.2511520295076828</c:v>
                </c:pt>
                <c:pt idx="20">
                  <c:v>6.2499936351333272</c:v>
                </c:pt>
                <c:pt idx="21">
                  <c:v>6.2110491772348375</c:v>
                </c:pt>
                <c:pt idx="22">
                  <c:v>6.2843018862959372</c:v>
                </c:pt>
                <c:pt idx="23">
                  <c:v>6.3615220698147041</c:v>
                </c:pt>
                <c:pt idx="24">
                  <c:v>6.2472768922442539</c:v>
                </c:pt>
                <c:pt idx="25">
                  <c:v>6.2891907304636447</c:v>
                </c:pt>
                <c:pt idx="26">
                  <c:v>6.3439054384473827</c:v>
                </c:pt>
                <c:pt idx="27">
                  <c:v>6.4366785099914452</c:v>
                </c:pt>
                <c:pt idx="28">
                  <c:v>6.5285608629872245</c:v>
                </c:pt>
                <c:pt idx="29">
                  <c:v>6.5120331638898463</c:v>
                </c:pt>
                <c:pt idx="30">
                  <c:v>6.5267990833986929</c:v>
                </c:pt>
                <c:pt idx="31">
                  <c:v>6.4386423890639151</c:v>
                </c:pt>
                <c:pt idx="32">
                  <c:v>6.4939695503077219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Time'!$CF$2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Time'!$CF$3:$CF$35</c:f>
              <c:numCache>
                <c:formatCode>0.0</c:formatCode>
                <c:ptCount val="33"/>
                <c:pt idx="0">
                  <c:v>4.2525292427031971</c:v>
                </c:pt>
                <c:pt idx="1">
                  <c:v>4.4269384657045086</c:v>
                </c:pt>
                <c:pt idx="2">
                  <c:v>5.0646114229896391</c:v>
                </c:pt>
                <c:pt idx="3">
                  <c:v>5.1362515805324431</c:v>
                </c:pt>
                <c:pt idx="4">
                  <c:v>5.3479726188902079</c:v>
                </c:pt>
                <c:pt idx="5">
                  <c:v>5.4716166563435271</c:v>
                </c:pt>
                <c:pt idx="6">
                  <c:v>5.7118316590087899</c:v>
                </c:pt>
                <c:pt idx="7">
                  <c:v>6.0750451262980638</c:v>
                </c:pt>
                <c:pt idx="8">
                  <c:v>6.073905932278123</c:v>
                </c:pt>
                <c:pt idx="9">
                  <c:v>5.7689883180123855</c:v>
                </c:pt>
                <c:pt idx="10">
                  <c:v>5.9530451214448705</c:v>
                </c:pt>
                <c:pt idx="11">
                  <c:v>6.0498035275519264</c:v>
                </c:pt>
                <c:pt idx="12">
                  <c:v>6.2832986025266804</c:v>
                </c:pt>
                <c:pt idx="13">
                  <c:v>6.3921484634079251</c:v>
                </c:pt>
                <c:pt idx="14">
                  <c:v>6.5165199975348509</c:v>
                </c:pt>
                <c:pt idx="15">
                  <c:v>6.4479842175451614</c:v>
                </c:pt>
                <c:pt idx="16">
                  <c:v>6.4035905839028331</c:v>
                </c:pt>
                <c:pt idx="17">
                  <c:v>6.590676477868179</c:v>
                </c:pt>
                <c:pt idx="18">
                  <c:v>6.7211094410031444</c:v>
                </c:pt>
                <c:pt idx="19">
                  <c:v>6.7375738610282987</c:v>
                </c:pt>
                <c:pt idx="20">
                  <c:v>6.8950991462246849</c:v>
                </c:pt>
                <c:pt idx="21">
                  <c:v>6.8045694107719852</c:v>
                </c:pt>
                <c:pt idx="22">
                  <c:v>7.0435373826676928</c:v>
                </c:pt>
                <c:pt idx="23">
                  <c:v>7.1883946631011559</c:v>
                </c:pt>
                <c:pt idx="24">
                  <c:v>7.2372712989145489</c:v>
                </c:pt>
                <c:pt idx="25">
                  <c:v>7.2300128004640003</c:v>
                </c:pt>
                <c:pt idx="26">
                  <c:v>7.1034518202436265</c:v>
                </c:pt>
                <c:pt idx="27">
                  <c:v>6.590367308205245</c:v>
                </c:pt>
                <c:pt idx="28">
                  <c:v>6.592954336902288</c:v>
                </c:pt>
                <c:pt idx="29">
                  <c:v>6.6701508891412145</c:v>
                </c:pt>
                <c:pt idx="30">
                  <c:v>6.7785771658784739</c:v>
                </c:pt>
                <c:pt idx="31">
                  <c:v>6.7493340534595996</c:v>
                </c:pt>
                <c:pt idx="32">
                  <c:v>6.8521006391747443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3704"/>
        <c:axId val="414745664"/>
      </c:lineChart>
      <c:catAx>
        <c:axId val="41474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5664"/>
        <c:crosses val="autoZero"/>
        <c:auto val="1"/>
        <c:lblAlgn val="ctr"/>
        <c:lblOffset val="100"/>
        <c:noMultiLvlLbl val="0"/>
      </c:catAx>
      <c:valAx>
        <c:axId val="41474566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Time'!$CL$2</c:f>
              <c:strCache>
                <c:ptCount val="1"/>
                <c:pt idx="0">
                  <c:v>Louisiana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Time'!$CL$3:$CL$35</c:f>
              <c:numCache>
                <c:formatCode>0.0</c:formatCode>
                <c:ptCount val="33"/>
                <c:pt idx="0">
                  <c:v>6.0264172195167278</c:v>
                </c:pt>
                <c:pt idx="1">
                  <c:v>5.7347507219083305</c:v>
                </c:pt>
                <c:pt idx="2">
                  <c:v>6.165275064815396</c:v>
                </c:pt>
                <c:pt idx="3">
                  <c:v>6.0421362061892028</c:v>
                </c:pt>
                <c:pt idx="4">
                  <c:v>5.995837947011637</c:v>
                </c:pt>
                <c:pt idx="5">
                  <c:v>5.9868123147748058</c:v>
                </c:pt>
                <c:pt idx="6">
                  <c:v>6.3928822346058274</c:v>
                </c:pt>
                <c:pt idx="7">
                  <c:v>6.2556514087163384</c:v>
                </c:pt>
                <c:pt idx="8">
                  <c:v>6.3452970436493068</c:v>
                </c:pt>
                <c:pt idx="9">
                  <c:v>6.2091785333419116</c:v>
                </c:pt>
                <c:pt idx="10">
                  <c:v>6.4081370222693907</c:v>
                </c:pt>
                <c:pt idx="11">
                  <c:v>6.4396383739807712</c:v>
                </c:pt>
                <c:pt idx="12">
                  <c:v>6.6615615006824607</c:v>
                </c:pt>
                <c:pt idx="13">
                  <c:v>6.6109203446816061</c:v>
                </c:pt>
                <c:pt idx="14">
                  <c:v>6.6829239103790892</c:v>
                </c:pt>
                <c:pt idx="15">
                  <c:v>6.6824729015395663</c:v>
                </c:pt>
                <c:pt idx="16">
                  <c:v>6.6668552713113511</c:v>
                </c:pt>
                <c:pt idx="17">
                  <c:v>6.4726199543277518</c:v>
                </c:pt>
                <c:pt idx="18">
                  <c:v>6.578841502559869</c:v>
                </c:pt>
                <c:pt idx="19">
                  <c:v>6.5269305220623322</c:v>
                </c:pt>
                <c:pt idx="20">
                  <c:v>6.4230538874293446</c:v>
                </c:pt>
                <c:pt idx="21">
                  <c:v>6.5135761768157616</c:v>
                </c:pt>
                <c:pt idx="22">
                  <c:v>6.5152293554902601</c:v>
                </c:pt>
                <c:pt idx="23">
                  <c:v>6.6234984491885847</c:v>
                </c:pt>
                <c:pt idx="24">
                  <c:v>6.7037909701049605</c:v>
                </c:pt>
                <c:pt idx="25">
                  <c:v>6.7958998226868736</c:v>
                </c:pt>
                <c:pt idx="26">
                  <c:v>6.6599746825918835</c:v>
                </c:pt>
                <c:pt idx="27">
                  <c:v>6.4014505118626142</c:v>
                </c:pt>
                <c:pt idx="28">
                  <c:v>6.5415096573818481</c:v>
                </c:pt>
                <c:pt idx="29">
                  <c:v>6.7225453633323049</c:v>
                </c:pt>
                <c:pt idx="30">
                  <c:v>6.9753856143178963</c:v>
                </c:pt>
                <c:pt idx="31">
                  <c:v>7.0268616985116639</c:v>
                </c:pt>
                <c:pt idx="32">
                  <c:v>6.9583911289968086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Time'!$CM$2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Time'!$CM$3:$CM$35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0960"/>
        <c:axId val="414743312"/>
      </c:lineChart>
      <c:catAx>
        <c:axId val="4147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3312"/>
        <c:crosses val="autoZero"/>
        <c:auto val="1"/>
        <c:lblAlgn val="ctr"/>
        <c:lblOffset val="100"/>
        <c:noMultiLvlLbl val="0"/>
      </c:catAx>
      <c:valAx>
        <c:axId val="41474331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Time'!$CI$2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Time'!$CI$3:$CI$35</c:f>
              <c:numCache>
                <c:formatCode>0.0</c:formatCode>
                <c:ptCount val="33"/>
                <c:pt idx="0">
                  <c:v>7.3812869412093915</c:v>
                </c:pt>
                <c:pt idx="1">
                  <c:v>6.7032837058944068</c:v>
                </c:pt>
                <c:pt idx="2">
                  <c:v>7.224942395212449</c:v>
                </c:pt>
                <c:pt idx="3">
                  <c:v>7.0932167068166985</c:v>
                </c:pt>
                <c:pt idx="4">
                  <c:v>6.8750912630122842</c:v>
                </c:pt>
                <c:pt idx="5">
                  <c:v>6.6178624307389535</c:v>
                </c:pt>
                <c:pt idx="6">
                  <c:v>7.1846473383582916</c:v>
                </c:pt>
                <c:pt idx="7">
                  <c:v>7.2059050311941277</c:v>
                </c:pt>
                <c:pt idx="8">
                  <c:v>7.3120437693440081</c:v>
                </c:pt>
                <c:pt idx="9">
                  <c:v>7.1659841174577243</c:v>
                </c:pt>
                <c:pt idx="10">
                  <c:v>6.9603784540678033</c:v>
                </c:pt>
                <c:pt idx="11">
                  <c:v>6.9553654178653446</c:v>
                </c:pt>
                <c:pt idx="12">
                  <c:v>7.2118954004600964</c:v>
                </c:pt>
                <c:pt idx="13">
                  <c:v>6.9163829781106108</c:v>
                </c:pt>
                <c:pt idx="14">
                  <c:v>7.1588249485372843</c:v>
                </c:pt>
                <c:pt idx="15">
                  <c:v>7.3401916940877499</c:v>
                </c:pt>
                <c:pt idx="16">
                  <c:v>7.2950014379113997</c:v>
                </c:pt>
                <c:pt idx="17">
                  <c:v>6.8730655222669101</c:v>
                </c:pt>
                <c:pt idx="18">
                  <c:v>6.789775229714258</c:v>
                </c:pt>
                <c:pt idx="19">
                  <c:v>6.5691663205590345</c:v>
                </c:pt>
                <c:pt idx="20">
                  <c:v>6.348557411403811</c:v>
                </c:pt>
                <c:pt idx="21">
                  <c:v>6.4076001330736014</c:v>
                </c:pt>
                <c:pt idx="22">
                  <c:v>6.4666428547433901</c:v>
                </c:pt>
                <c:pt idx="23">
                  <c:v>6.5465499215603167</c:v>
                </c:pt>
                <c:pt idx="24">
                  <c:v>6.5026861581053987</c:v>
                </c:pt>
                <c:pt idx="25">
                  <c:v>6.6429549491312985</c:v>
                </c:pt>
                <c:pt idx="26">
                  <c:v>6.226382555657989</c:v>
                </c:pt>
                <c:pt idx="27">
                  <c:v>5.8883417689645299</c:v>
                </c:pt>
                <c:pt idx="28">
                  <c:v>5.7696350640115712</c:v>
                </c:pt>
                <c:pt idx="29">
                  <c:v>6.153476958242905</c:v>
                </c:pt>
                <c:pt idx="30">
                  <c:v>6.6523983898126957</c:v>
                </c:pt>
                <c:pt idx="31">
                  <c:v>6.5143495628441244</c:v>
                </c:pt>
                <c:pt idx="32">
                  <c:v>6.2860878752662721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Time'!$CJ$2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Time'!$CJ$3:$CJ$35</c:f>
              <c:numCache>
                <c:formatCode>0.0</c:formatCode>
                <c:ptCount val="33"/>
                <c:pt idx="0">
                  <c:v>6.9031883380395129</c:v>
                </c:pt>
                <c:pt idx="1">
                  <c:v>6.767159963557897</c:v>
                </c:pt>
                <c:pt idx="2">
                  <c:v>6.8343500477105099</c:v>
                </c:pt>
                <c:pt idx="3">
                  <c:v>6.4186616869082602</c:v>
                </c:pt>
                <c:pt idx="4">
                  <c:v>6.5639324198358855</c:v>
                </c:pt>
                <c:pt idx="5">
                  <c:v>6.5683504106694848</c:v>
                </c:pt>
                <c:pt idx="6">
                  <c:v>6.9837448636902417</c:v>
                </c:pt>
                <c:pt idx="7">
                  <c:v>6.2357980330350316</c:v>
                </c:pt>
                <c:pt idx="8">
                  <c:v>6.3194473719760911</c:v>
                </c:pt>
                <c:pt idx="9">
                  <c:v>6.2952940307750502</c:v>
                </c:pt>
                <c:pt idx="10">
                  <c:v>6.9992929180718519</c:v>
                </c:pt>
                <c:pt idx="11">
                  <c:v>7.065363008738756</c:v>
                </c:pt>
                <c:pt idx="12">
                  <c:v>7.199304055312262</c:v>
                </c:pt>
                <c:pt idx="13">
                  <c:v>7.0960062448962953</c:v>
                </c:pt>
                <c:pt idx="14">
                  <c:v>7.0191348245077378</c:v>
                </c:pt>
                <c:pt idx="15">
                  <c:v>6.7653570463803181</c:v>
                </c:pt>
                <c:pt idx="16">
                  <c:v>6.830237454537416</c:v>
                </c:pt>
                <c:pt idx="17">
                  <c:v>6.6696165497385049</c:v>
                </c:pt>
                <c:pt idx="18">
                  <c:v>6.7917945024311068</c:v>
                </c:pt>
                <c:pt idx="19">
                  <c:v>6.8073659845585857</c:v>
                </c:pt>
                <c:pt idx="20">
                  <c:v>6.6882351595485598</c:v>
                </c:pt>
                <c:pt idx="21">
                  <c:v>6.6524802557284453</c:v>
                </c:pt>
                <c:pt idx="22">
                  <c:v>6.5814948390798866</c:v>
                </c:pt>
                <c:pt idx="23">
                  <c:v>6.5392314166764782</c:v>
                </c:pt>
                <c:pt idx="24">
                  <c:v>6.3483613424278031</c:v>
                </c:pt>
                <c:pt idx="25">
                  <c:v>6.3433071075290464</c:v>
                </c:pt>
                <c:pt idx="26">
                  <c:v>6.5171213989327619</c:v>
                </c:pt>
                <c:pt idx="27">
                  <c:v>6.543441018980622</c:v>
                </c:pt>
                <c:pt idx="28">
                  <c:v>6.969661387689861</c:v>
                </c:pt>
                <c:pt idx="29">
                  <c:v>6.992336771777647</c:v>
                </c:pt>
                <c:pt idx="30">
                  <c:v>7.1455662347447451</c:v>
                </c:pt>
                <c:pt idx="31">
                  <c:v>7.0947436619560813</c:v>
                </c:pt>
                <c:pt idx="32">
                  <c:v>7.0309965295143337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Time'!$CK$2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Time'!$CK$3:$CK$35</c:f>
              <c:numCache>
                <c:formatCode>0.0</c:formatCode>
                <c:ptCount val="33"/>
                <c:pt idx="0">
                  <c:v>3.7947763793012776</c:v>
                </c:pt>
                <c:pt idx="1">
                  <c:v>3.7338084962726881</c:v>
                </c:pt>
                <c:pt idx="2">
                  <c:v>4.4365327515232273</c:v>
                </c:pt>
                <c:pt idx="3">
                  <c:v>4.6145302248426514</c:v>
                </c:pt>
                <c:pt idx="4">
                  <c:v>4.5484901581867421</c:v>
                </c:pt>
                <c:pt idx="5">
                  <c:v>4.7742241029159809</c:v>
                </c:pt>
                <c:pt idx="6">
                  <c:v>5.010254501768947</c:v>
                </c:pt>
                <c:pt idx="7">
                  <c:v>5.325251161919855</c:v>
                </c:pt>
                <c:pt idx="8">
                  <c:v>5.4043999896278221</c:v>
                </c:pt>
                <c:pt idx="9">
                  <c:v>5.1662574517929576</c:v>
                </c:pt>
                <c:pt idx="10">
                  <c:v>5.2647396946685152</c:v>
                </c:pt>
                <c:pt idx="11">
                  <c:v>5.298186695338214</c:v>
                </c:pt>
                <c:pt idx="12">
                  <c:v>5.5734850462750254</c:v>
                </c:pt>
                <c:pt idx="13">
                  <c:v>5.820371811037913</c:v>
                </c:pt>
                <c:pt idx="14">
                  <c:v>5.8708119580922471</c:v>
                </c:pt>
                <c:pt idx="15">
                  <c:v>5.9418699641506336</c:v>
                </c:pt>
                <c:pt idx="16">
                  <c:v>5.8753269214852351</c:v>
                </c:pt>
                <c:pt idx="17">
                  <c:v>5.8751777909778413</c:v>
                </c:pt>
                <c:pt idx="18">
                  <c:v>6.1549547755342431</c:v>
                </c:pt>
                <c:pt idx="19">
                  <c:v>6.2042592610693745</c:v>
                </c:pt>
                <c:pt idx="20">
                  <c:v>6.2323690913356629</c:v>
                </c:pt>
                <c:pt idx="21">
                  <c:v>6.4806481416452399</c:v>
                </c:pt>
                <c:pt idx="22">
                  <c:v>6.4975503726475052</c:v>
                </c:pt>
                <c:pt idx="23">
                  <c:v>6.7847140093289582</c:v>
                </c:pt>
                <c:pt idx="24">
                  <c:v>7.2603254097816778</c:v>
                </c:pt>
                <c:pt idx="25">
                  <c:v>7.4014374114002761</c:v>
                </c:pt>
                <c:pt idx="26">
                  <c:v>7.2364200931849014</c:v>
                </c:pt>
                <c:pt idx="27">
                  <c:v>6.7725687476426897</c:v>
                </c:pt>
                <c:pt idx="28">
                  <c:v>6.8852325204441129</c:v>
                </c:pt>
                <c:pt idx="29">
                  <c:v>7.0218223599763618</c:v>
                </c:pt>
                <c:pt idx="30">
                  <c:v>7.1281922183962463</c:v>
                </c:pt>
                <c:pt idx="31">
                  <c:v>7.4714918707347877</c:v>
                </c:pt>
                <c:pt idx="32">
                  <c:v>7.5580889822098216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6056"/>
        <c:axId val="414746448"/>
      </c:lineChart>
      <c:catAx>
        <c:axId val="41474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6448"/>
        <c:crosses val="autoZero"/>
        <c:auto val="1"/>
        <c:lblAlgn val="ctr"/>
        <c:lblOffset val="100"/>
        <c:noMultiLvlLbl val="0"/>
      </c:catAx>
      <c:valAx>
        <c:axId val="414746448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Time'!$CQ$2</c:f>
              <c:strCache>
                <c:ptCount val="1"/>
                <c:pt idx="0">
                  <c:v>Maine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Time'!$CQ$3:$CQ$35</c:f>
              <c:numCache>
                <c:formatCode>0.0</c:formatCode>
                <c:ptCount val="33"/>
                <c:pt idx="0">
                  <c:v>5.5492995771847049</c:v>
                </c:pt>
                <c:pt idx="1">
                  <c:v>5.6079075728982355</c:v>
                </c:pt>
                <c:pt idx="2">
                  <c:v>5.7506068197326172</c:v>
                </c:pt>
                <c:pt idx="3">
                  <c:v>5.8591535139912123</c:v>
                </c:pt>
                <c:pt idx="4">
                  <c:v>5.9798442468342765</c:v>
                </c:pt>
                <c:pt idx="5">
                  <c:v>6.0126680539971344</c:v>
                </c:pt>
                <c:pt idx="6">
                  <c:v>6.2189419434193987</c:v>
                </c:pt>
                <c:pt idx="7">
                  <c:v>6.3523288246747542</c:v>
                </c:pt>
                <c:pt idx="8">
                  <c:v>6.1304951407645873</c:v>
                </c:pt>
                <c:pt idx="9">
                  <c:v>5.7298277202555852</c:v>
                </c:pt>
                <c:pt idx="10">
                  <c:v>5.7398794912387965</c:v>
                </c:pt>
                <c:pt idx="11">
                  <c:v>5.8233573612324934</c:v>
                </c:pt>
                <c:pt idx="12">
                  <c:v>5.9598892926033855</c:v>
                </c:pt>
                <c:pt idx="13">
                  <c:v>5.9876951029945644</c:v>
                </c:pt>
                <c:pt idx="14">
                  <c:v>6.1420745719016487</c:v>
                </c:pt>
                <c:pt idx="15">
                  <c:v>6.1160201674107357</c:v>
                </c:pt>
                <c:pt idx="16">
                  <c:v>6.2498712360097457</c:v>
                </c:pt>
                <c:pt idx="17">
                  <c:v>6.2477641757505955</c:v>
                </c:pt>
                <c:pt idx="18">
                  <c:v>6.326433946634574</c:v>
                </c:pt>
                <c:pt idx="19">
                  <c:v>6.3784992456110006</c:v>
                </c:pt>
                <c:pt idx="20">
                  <c:v>6.3139467603550017</c:v>
                </c:pt>
                <c:pt idx="21">
                  <c:v>6.2844033283003329</c:v>
                </c:pt>
                <c:pt idx="22">
                  <c:v>6.3587621418382598</c:v>
                </c:pt>
                <c:pt idx="23">
                  <c:v>6.2665568081125222</c:v>
                </c:pt>
                <c:pt idx="24">
                  <c:v>6.286525054156356</c:v>
                </c:pt>
                <c:pt idx="25">
                  <c:v>6.3224392390695741</c:v>
                </c:pt>
                <c:pt idx="26">
                  <c:v>6.2972842523861203</c:v>
                </c:pt>
                <c:pt idx="27">
                  <c:v>6.2355758992226482</c:v>
                </c:pt>
                <c:pt idx="28">
                  <c:v>6.353534517109348</c:v>
                </c:pt>
                <c:pt idx="29">
                  <c:v>6.197648442175236</c:v>
                </c:pt>
                <c:pt idx="30">
                  <c:v>6.391048158673704</c:v>
                </c:pt>
                <c:pt idx="31">
                  <c:v>6.5007397743244795</c:v>
                </c:pt>
                <c:pt idx="32">
                  <c:v>6.5496909843258608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Time'!$CR$2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Time'!$CR$3:$CR$35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1352"/>
        <c:axId val="414746840"/>
      </c:lineChart>
      <c:catAx>
        <c:axId val="41474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6840"/>
        <c:crosses val="autoZero"/>
        <c:auto val="1"/>
        <c:lblAlgn val="ctr"/>
        <c:lblOffset val="100"/>
        <c:noMultiLvlLbl val="0"/>
      </c:catAx>
      <c:valAx>
        <c:axId val="41474684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1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Time'!$CN$2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Time'!$CN$3:$CN$35</c:f>
              <c:numCache>
                <c:formatCode>0.0</c:formatCode>
                <c:ptCount val="33"/>
                <c:pt idx="0">
                  <c:v>6.7381891253179207</c:v>
                </c:pt>
                <c:pt idx="1">
                  <c:v>6.7499897510904319</c:v>
                </c:pt>
                <c:pt idx="2">
                  <c:v>6.8032173299064214</c:v>
                </c:pt>
                <c:pt idx="3">
                  <c:v>6.8285589379608931</c:v>
                </c:pt>
                <c:pt idx="4">
                  <c:v>6.812267078549084</c:v>
                </c:pt>
                <c:pt idx="5">
                  <c:v>7.0517795648158526</c:v>
                </c:pt>
                <c:pt idx="6">
                  <c:v>7.3508769574224573</c:v>
                </c:pt>
                <c:pt idx="7">
                  <c:v>7.3301659508820505</c:v>
                </c:pt>
                <c:pt idx="8">
                  <c:v>6.9068197835310796</c:v>
                </c:pt>
                <c:pt idx="9">
                  <c:v>6.0415561166355412</c:v>
                </c:pt>
                <c:pt idx="10">
                  <c:v>5.929683720030229</c:v>
                </c:pt>
                <c:pt idx="11">
                  <c:v>6.0037865893786888</c:v>
                </c:pt>
                <c:pt idx="12">
                  <c:v>6.2207656231293313</c:v>
                </c:pt>
                <c:pt idx="13">
                  <c:v>6.1429957152210344</c:v>
                </c:pt>
                <c:pt idx="14">
                  <c:v>6.3323940156493919</c:v>
                </c:pt>
                <c:pt idx="15">
                  <c:v>6.3169385037014658</c:v>
                </c:pt>
                <c:pt idx="16">
                  <c:v>6.7801991372548391</c:v>
                </c:pt>
                <c:pt idx="17">
                  <c:v>6.8285654535037006</c:v>
                </c:pt>
                <c:pt idx="18">
                  <c:v>6.7171421420890232</c:v>
                </c:pt>
                <c:pt idx="19">
                  <c:v>6.6703318263000142</c:v>
                </c:pt>
                <c:pt idx="20">
                  <c:v>6.6235215105110044</c:v>
                </c:pt>
                <c:pt idx="21">
                  <c:v>6.5850430634722867</c:v>
                </c:pt>
                <c:pt idx="22">
                  <c:v>6.54656461643357</c:v>
                </c:pt>
                <c:pt idx="23">
                  <c:v>6.4701746619185672</c:v>
                </c:pt>
                <c:pt idx="24">
                  <c:v>6.4679932333024182</c:v>
                </c:pt>
                <c:pt idx="25">
                  <c:v>6.5025143542146964</c:v>
                </c:pt>
                <c:pt idx="26">
                  <c:v>6.5280600301049141</c:v>
                </c:pt>
                <c:pt idx="27">
                  <c:v>6.2359549673929306</c:v>
                </c:pt>
                <c:pt idx="28">
                  <c:v>6.0352288225419555</c:v>
                </c:pt>
                <c:pt idx="29">
                  <c:v>6.0819601977522701</c:v>
                </c:pt>
                <c:pt idx="30">
                  <c:v>6.5884323594296328</c:v>
                </c:pt>
                <c:pt idx="31">
                  <c:v>6.8712583594447265</c:v>
                </c:pt>
                <c:pt idx="32">
                  <c:v>6.7988057880379706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Time'!$CO$2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Time'!$CO$3:$CO$35</c:f>
              <c:numCache>
                <c:formatCode>0.0</c:formatCode>
                <c:ptCount val="33"/>
                <c:pt idx="0">
                  <c:v>5.8817586908053627</c:v>
                </c:pt>
                <c:pt idx="1">
                  <c:v>5.7641962562325624</c:v>
                </c:pt>
                <c:pt idx="2">
                  <c:v>5.6233291974483732</c:v>
                </c:pt>
                <c:pt idx="3">
                  <c:v>5.5796519250642342</c:v>
                </c:pt>
                <c:pt idx="4">
                  <c:v>5.6427877230674364</c:v>
                </c:pt>
                <c:pt idx="5">
                  <c:v>5.5557162664497364</c:v>
                </c:pt>
                <c:pt idx="6">
                  <c:v>5.401717595613575</c:v>
                </c:pt>
                <c:pt idx="7">
                  <c:v>5.5956109842566342</c:v>
                </c:pt>
                <c:pt idx="8">
                  <c:v>5.7114377787070634</c:v>
                </c:pt>
                <c:pt idx="9">
                  <c:v>5.6014822961272692</c:v>
                </c:pt>
                <c:pt idx="10">
                  <c:v>5.3785138155226289</c:v>
                </c:pt>
                <c:pt idx="11">
                  <c:v>5.357617857107841</c:v>
                </c:pt>
                <c:pt idx="12">
                  <c:v>5.4974850173693781</c:v>
                </c:pt>
                <c:pt idx="13">
                  <c:v>5.4975661221807632</c:v>
                </c:pt>
                <c:pt idx="14">
                  <c:v>5.5466849453158078</c:v>
                </c:pt>
                <c:pt idx="15">
                  <c:v>5.420583763466972</c:v>
                </c:pt>
                <c:pt idx="16">
                  <c:v>5.2164579050546545</c:v>
                </c:pt>
                <c:pt idx="17">
                  <c:v>5.3045454189815819</c:v>
                </c:pt>
                <c:pt idx="18">
                  <c:v>5.4262718551325211</c:v>
                </c:pt>
                <c:pt idx="19">
                  <c:v>5.5260681240650591</c:v>
                </c:pt>
                <c:pt idx="20">
                  <c:v>5.5707332453975003</c:v>
                </c:pt>
                <c:pt idx="21">
                  <c:v>5.5624563935511278</c:v>
                </c:pt>
                <c:pt idx="22">
                  <c:v>5.5745159486075542</c:v>
                </c:pt>
                <c:pt idx="23">
                  <c:v>5.4282420156998796</c:v>
                </c:pt>
                <c:pt idx="24">
                  <c:v>5.4179337835992927</c:v>
                </c:pt>
                <c:pt idx="25">
                  <c:v>5.4772776363968934</c:v>
                </c:pt>
                <c:pt idx="26">
                  <c:v>5.49670429085094</c:v>
                </c:pt>
                <c:pt idx="27">
                  <c:v>5.6729391459541674</c:v>
                </c:pt>
                <c:pt idx="28">
                  <c:v>6.1556593504524919</c:v>
                </c:pt>
                <c:pt idx="29">
                  <c:v>5.6274189954037386</c:v>
                </c:pt>
                <c:pt idx="30">
                  <c:v>5.6493888302905431</c:v>
                </c:pt>
                <c:pt idx="31">
                  <c:v>5.5471158300105206</c:v>
                </c:pt>
                <c:pt idx="32">
                  <c:v>5.6459492417784318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Time'!$CP$2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Time'!$CP$3:$CP$35</c:f>
              <c:numCache>
                <c:formatCode>0.0</c:formatCode>
                <c:ptCount val="33"/>
                <c:pt idx="0">
                  <c:v>4.0279509154308322</c:v>
                </c:pt>
                <c:pt idx="1">
                  <c:v>4.3095367113717122</c:v>
                </c:pt>
                <c:pt idx="2">
                  <c:v>4.825273931843058</c:v>
                </c:pt>
                <c:pt idx="3">
                  <c:v>5.1692496789485105</c:v>
                </c:pt>
                <c:pt idx="4">
                  <c:v>5.484477938886311</c:v>
                </c:pt>
                <c:pt idx="5">
                  <c:v>5.4305083307258153</c:v>
                </c:pt>
                <c:pt idx="6">
                  <c:v>5.9042312772221628</c:v>
                </c:pt>
                <c:pt idx="7">
                  <c:v>6.1312095388855781</c:v>
                </c:pt>
                <c:pt idx="8">
                  <c:v>5.7732278600556191</c:v>
                </c:pt>
                <c:pt idx="9">
                  <c:v>5.5464447480039469</c:v>
                </c:pt>
                <c:pt idx="10">
                  <c:v>5.9114409381635324</c:v>
                </c:pt>
                <c:pt idx="11">
                  <c:v>6.1086676372109503</c:v>
                </c:pt>
                <c:pt idx="12">
                  <c:v>6.1614172373114462</c:v>
                </c:pt>
                <c:pt idx="13">
                  <c:v>6.3225234715818948</c:v>
                </c:pt>
                <c:pt idx="14">
                  <c:v>6.5471447547397483</c:v>
                </c:pt>
                <c:pt idx="15">
                  <c:v>6.6105382350637711</c:v>
                </c:pt>
                <c:pt idx="16">
                  <c:v>6.7529566657197435</c:v>
                </c:pt>
                <c:pt idx="17">
                  <c:v>6.610181654766504</c:v>
                </c:pt>
                <c:pt idx="18">
                  <c:v>6.8358878426821787</c:v>
                </c:pt>
                <c:pt idx="19">
                  <c:v>6.9390977864679302</c:v>
                </c:pt>
                <c:pt idx="20">
                  <c:v>6.7475855251564987</c:v>
                </c:pt>
                <c:pt idx="21">
                  <c:v>6.705710527877585</c:v>
                </c:pt>
                <c:pt idx="22">
                  <c:v>6.9552058604736544</c:v>
                </c:pt>
                <c:pt idx="23">
                  <c:v>6.9012537467191217</c:v>
                </c:pt>
                <c:pt idx="24">
                  <c:v>6.9736481455673571</c:v>
                </c:pt>
                <c:pt idx="25">
                  <c:v>6.9875257265971316</c:v>
                </c:pt>
                <c:pt idx="26">
                  <c:v>6.8670884362025086</c:v>
                </c:pt>
                <c:pt idx="27">
                  <c:v>6.7978335843208457</c:v>
                </c:pt>
                <c:pt idx="28">
                  <c:v>6.869715378333594</c:v>
                </c:pt>
                <c:pt idx="29">
                  <c:v>6.8835661333696976</c:v>
                </c:pt>
                <c:pt idx="30">
                  <c:v>6.9353232863009353</c:v>
                </c:pt>
                <c:pt idx="31">
                  <c:v>7.0838451335181931</c:v>
                </c:pt>
                <c:pt idx="32">
                  <c:v>7.2043179231611818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4880"/>
        <c:axId val="414742920"/>
      </c:lineChart>
      <c:catAx>
        <c:axId val="41474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2920"/>
        <c:crosses val="autoZero"/>
        <c:auto val="1"/>
        <c:lblAlgn val="ctr"/>
        <c:lblOffset val="100"/>
        <c:noMultiLvlLbl val="0"/>
      </c:catAx>
      <c:valAx>
        <c:axId val="414742920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Time'!$CV$2</c:f>
              <c:strCache>
                <c:ptCount val="1"/>
                <c:pt idx="0">
                  <c:v>Maryland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Time'!$CV$3:$CV$35</c:f>
              <c:numCache>
                <c:formatCode>0.0</c:formatCode>
                <c:ptCount val="33"/>
                <c:pt idx="0">
                  <c:v>6.5569527597635551</c:v>
                </c:pt>
                <c:pt idx="1">
                  <c:v>6.6819341433220671</c:v>
                </c:pt>
                <c:pt idx="2">
                  <c:v>6.9216011514632996</c:v>
                </c:pt>
                <c:pt idx="3">
                  <c:v>7.0049883675951463</c:v>
                </c:pt>
                <c:pt idx="4">
                  <c:v>7.1364955882578398</c:v>
                </c:pt>
                <c:pt idx="5">
                  <c:v>7.2251048998185174</c:v>
                </c:pt>
                <c:pt idx="6">
                  <c:v>7.2676496983635905</c:v>
                </c:pt>
                <c:pt idx="7">
                  <c:v>7.3222283146883038</c:v>
                </c:pt>
                <c:pt idx="8">
                  <c:v>7.2857263228163154</c:v>
                </c:pt>
                <c:pt idx="9">
                  <c:v>7.1436714124941583</c:v>
                </c:pt>
                <c:pt idx="10">
                  <c:v>7.1091060085075206</c:v>
                </c:pt>
                <c:pt idx="11">
                  <c:v>7.0613207859009934</c:v>
                </c:pt>
                <c:pt idx="12">
                  <c:v>7.0209640158162303</c:v>
                </c:pt>
                <c:pt idx="13">
                  <c:v>7.1220784492017097</c:v>
                </c:pt>
                <c:pt idx="14">
                  <c:v>7.2762711157311948</c:v>
                </c:pt>
                <c:pt idx="15">
                  <c:v>7.3093887014589249</c:v>
                </c:pt>
                <c:pt idx="16">
                  <c:v>7.4200636780010605</c:v>
                </c:pt>
                <c:pt idx="17">
                  <c:v>7.4449806018888625</c:v>
                </c:pt>
                <c:pt idx="18">
                  <c:v>7.5570729485597639</c:v>
                </c:pt>
                <c:pt idx="19">
                  <c:v>7.5419657748047078</c:v>
                </c:pt>
                <c:pt idx="20">
                  <c:v>7.541850154341315</c:v>
                </c:pt>
                <c:pt idx="21">
                  <c:v>7.5580011258621704</c:v>
                </c:pt>
                <c:pt idx="22">
                  <c:v>7.7438231291849924</c:v>
                </c:pt>
                <c:pt idx="23">
                  <c:v>7.689910607915575</c:v>
                </c:pt>
                <c:pt idx="24">
                  <c:v>7.5401262909250493</c:v>
                </c:pt>
                <c:pt idx="25">
                  <c:v>7.599213858223842</c:v>
                </c:pt>
                <c:pt idx="26">
                  <c:v>7.4427120681816143</c:v>
                </c:pt>
                <c:pt idx="27">
                  <c:v>7.2133225014924705</c:v>
                </c:pt>
                <c:pt idx="28">
                  <c:v>7.1637964192441403</c:v>
                </c:pt>
                <c:pt idx="29">
                  <c:v>7.2897474607613288</c:v>
                </c:pt>
                <c:pt idx="30">
                  <c:v>7.3153649236298932</c:v>
                </c:pt>
                <c:pt idx="31">
                  <c:v>7.2296996972503917</c:v>
                </c:pt>
                <c:pt idx="32">
                  <c:v>7.2396959319782255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Time'!$CW$2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Time'!$CW$3:$CW$35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7232"/>
        <c:axId val="414741744"/>
      </c:lineChart>
      <c:catAx>
        <c:axId val="4147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1744"/>
        <c:crosses val="autoZero"/>
        <c:auto val="1"/>
        <c:lblAlgn val="ctr"/>
        <c:lblOffset val="100"/>
        <c:noMultiLvlLbl val="0"/>
      </c:catAx>
      <c:valAx>
        <c:axId val="4147417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72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Time'!$J$2</c:f>
              <c:strCache>
                <c:ptCount val="1"/>
                <c:pt idx="0">
                  <c:v>Alaska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Time'!$J$3:$J$35</c:f>
              <c:numCache>
                <c:formatCode>0.0</c:formatCode>
                <c:ptCount val="33"/>
                <c:pt idx="0">
                  <c:v>4.8542920649749846</c:v>
                </c:pt>
                <c:pt idx="1">
                  <c:v>5.0211245187602529</c:v>
                </c:pt>
                <c:pt idx="2">
                  <c:v>5.0627885778317099</c:v>
                </c:pt>
                <c:pt idx="3">
                  <c:v>5.0956168487157427</c:v>
                </c:pt>
                <c:pt idx="4">
                  <c:v>4.9589776111022177</c:v>
                </c:pt>
                <c:pt idx="5">
                  <c:v>4.996600413254221</c:v>
                </c:pt>
                <c:pt idx="6">
                  <c:v>4.9036749830361872</c:v>
                </c:pt>
                <c:pt idx="7">
                  <c:v>5.2809102050685839</c:v>
                </c:pt>
                <c:pt idx="8">
                  <c:v>5.2870608030949482</c:v>
                </c:pt>
                <c:pt idx="9">
                  <c:v>5.0144861552046613</c:v>
                </c:pt>
                <c:pt idx="10">
                  <c:v>5.186662244179753</c:v>
                </c:pt>
                <c:pt idx="11">
                  <c:v>4.7742122012103323</c:v>
                </c:pt>
                <c:pt idx="12">
                  <c:v>5.2879087392022646</c:v>
                </c:pt>
                <c:pt idx="13">
                  <c:v>4.9157937085356904</c:v>
                </c:pt>
                <c:pt idx="14">
                  <c:v>5.0505738594093295</c:v>
                </c:pt>
                <c:pt idx="15">
                  <c:v>5.1757969552366747</c:v>
                </c:pt>
                <c:pt idx="16">
                  <c:v>5.4190700176738495</c:v>
                </c:pt>
                <c:pt idx="17">
                  <c:v>5.4556124002180129</c:v>
                </c:pt>
                <c:pt idx="18">
                  <c:v>5.3974856573110825</c:v>
                </c:pt>
                <c:pt idx="19">
                  <c:v>5.5282296878270829</c:v>
                </c:pt>
                <c:pt idx="20">
                  <c:v>5.6474165863985712</c:v>
                </c:pt>
                <c:pt idx="21">
                  <c:v>5.3084761922048864</c:v>
                </c:pt>
                <c:pt idx="22">
                  <c:v>5.1949813361779107</c:v>
                </c:pt>
                <c:pt idx="23">
                  <c:v>5.6066434088798616</c:v>
                </c:pt>
                <c:pt idx="24">
                  <c:v>5.4825766252908181</c:v>
                </c:pt>
                <c:pt idx="25">
                  <c:v>5.8071853201688208</c:v>
                </c:pt>
                <c:pt idx="26">
                  <c:v>5.9104789060685832</c:v>
                </c:pt>
                <c:pt idx="27">
                  <c:v>5.7306074490961372</c:v>
                </c:pt>
                <c:pt idx="28">
                  <c:v>5.7542185808983994</c:v>
                </c:pt>
                <c:pt idx="29">
                  <c:v>5.8504188310856433</c:v>
                </c:pt>
                <c:pt idx="30">
                  <c:v>6.0169432939355483</c:v>
                </c:pt>
                <c:pt idx="31">
                  <c:v>6.0264259273206982</c:v>
                </c:pt>
                <c:pt idx="32">
                  <c:v>6.1578190929139396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Time'!$K$2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Time'!$K$3:$K$35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877256"/>
        <c:axId val="411876472"/>
      </c:lineChart>
      <c:catAx>
        <c:axId val="41187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6472"/>
        <c:crosses val="autoZero"/>
        <c:auto val="1"/>
        <c:lblAlgn val="ctr"/>
        <c:lblOffset val="100"/>
        <c:noMultiLvlLbl val="0"/>
      </c:catAx>
      <c:valAx>
        <c:axId val="411876472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Time'!$CS$2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Time'!$CS$3:$CS$35</c:f>
              <c:numCache>
                <c:formatCode>0.0</c:formatCode>
                <c:ptCount val="33"/>
                <c:pt idx="0">
                  <c:v>7.8479464989178807</c:v>
                </c:pt>
                <c:pt idx="1">
                  <c:v>7.7918675430364521</c:v>
                </c:pt>
                <c:pt idx="2">
                  <c:v>8.06981002938935</c:v>
                </c:pt>
                <c:pt idx="3">
                  <c:v>8.129107864555694</c:v>
                </c:pt>
                <c:pt idx="4">
                  <c:v>8.1989700358157727</c:v>
                </c:pt>
                <c:pt idx="5">
                  <c:v>8.2850877562177541</c:v>
                </c:pt>
                <c:pt idx="6">
                  <c:v>8.2694095023531755</c:v>
                </c:pt>
                <c:pt idx="7">
                  <c:v>8.2386505722855148</c:v>
                </c:pt>
                <c:pt idx="8">
                  <c:v>8.0179603449108736</c:v>
                </c:pt>
                <c:pt idx="9">
                  <c:v>7.7294261548641812</c:v>
                </c:pt>
                <c:pt idx="10">
                  <c:v>7.6724892478233508</c:v>
                </c:pt>
                <c:pt idx="11">
                  <c:v>7.6815214622742731</c:v>
                </c:pt>
                <c:pt idx="12">
                  <c:v>7.523848424361816</c:v>
                </c:pt>
                <c:pt idx="13">
                  <c:v>7.6665568849660737</c:v>
                </c:pt>
                <c:pt idx="14">
                  <c:v>7.8356077338446992</c:v>
                </c:pt>
                <c:pt idx="15">
                  <c:v>7.912159280669278</c:v>
                </c:pt>
                <c:pt idx="16">
                  <c:v>8.0383792516726995</c:v>
                </c:pt>
                <c:pt idx="17">
                  <c:v>8.0763375360142309</c:v>
                </c:pt>
                <c:pt idx="18">
                  <c:v>8.1442238716963562</c:v>
                </c:pt>
                <c:pt idx="19">
                  <c:v>8.0870894289981141</c:v>
                </c:pt>
                <c:pt idx="20">
                  <c:v>8.029954986299872</c:v>
                </c:pt>
                <c:pt idx="21">
                  <c:v>8.0433705614336333</c:v>
                </c:pt>
                <c:pt idx="22">
                  <c:v>8.0567861365673945</c:v>
                </c:pt>
                <c:pt idx="23">
                  <c:v>8.1024070696507717</c:v>
                </c:pt>
                <c:pt idx="24">
                  <c:v>7.8477631896448905</c:v>
                </c:pt>
                <c:pt idx="25">
                  <c:v>7.7328886530361345</c:v>
                </c:pt>
                <c:pt idx="26">
                  <c:v>7.584234319231534</c:v>
                </c:pt>
                <c:pt idx="27">
                  <c:v>7.0967128312712804</c:v>
                </c:pt>
                <c:pt idx="28">
                  <c:v>6.7225185342447142</c:v>
                </c:pt>
                <c:pt idx="29">
                  <c:v>6.8683199609123191</c:v>
                </c:pt>
                <c:pt idx="30">
                  <c:v>6.813319931437003</c:v>
                </c:pt>
                <c:pt idx="31">
                  <c:v>6.7251779294377085</c:v>
                </c:pt>
                <c:pt idx="32">
                  <c:v>6.7674378498620227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Time'!$CT$2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Time'!$CT$3:$CT$35</c:f>
              <c:numCache>
                <c:formatCode>0.0</c:formatCode>
                <c:ptCount val="33"/>
                <c:pt idx="0">
                  <c:v>6.8338485828266204</c:v>
                </c:pt>
                <c:pt idx="1">
                  <c:v>6.8314954520320121</c:v>
                </c:pt>
                <c:pt idx="2">
                  <c:v>6.7206307577780127</c:v>
                </c:pt>
                <c:pt idx="3">
                  <c:v>6.6709018926612833</c:v>
                </c:pt>
                <c:pt idx="4">
                  <c:v>6.6620059205242548</c:v>
                </c:pt>
                <c:pt idx="5">
                  <c:v>6.6023176195790221</c:v>
                </c:pt>
                <c:pt idx="6">
                  <c:v>6.5314496316092647</c:v>
                </c:pt>
                <c:pt idx="7">
                  <c:v>6.5738816103471223</c:v>
                </c:pt>
                <c:pt idx="8">
                  <c:v>6.5845744614631831</c:v>
                </c:pt>
                <c:pt idx="9">
                  <c:v>6.689274309922622</c:v>
                </c:pt>
                <c:pt idx="10">
                  <c:v>6.6631493845456209</c:v>
                </c:pt>
                <c:pt idx="11">
                  <c:v>6.4258825546419365</c:v>
                </c:pt>
                <c:pt idx="12">
                  <c:v>6.4307893778020002</c:v>
                </c:pt>
                <c:pt idx="13">
                  <c:v>6.3745565425405584</c:v>
                </c:pt>
                <c:pt idx="14">
                  <c:v>6.5377638280518759</c:v>
                </c:pt>
                <c:pt idx="15">
                  <c:v>6.5883976079338336</c:v>
                </c:pt>
                <c:pt idx="16">
                  <c:v>6.6348278134198768</c:v>
                </c:pt>
                <c:pt idx="17">
                  <c:v>6.735566829414033</c:v>
                </c:pt>
                <c:pt idx="18">
                  <c:v>6.7079645818837346</c:v>
                </c:pt>
                <c:pt idx="19">
                  <c:v>6.7512609844830971</c:v>
                </c:pt>
                <c:pt idx="20">
                  <c:v>6.7450976701455065</c:v>
                </c:pt>
                <c:pt idx="21">
                  <c:v>6.6924521227568317</c:v>
                </c:pt>
                <c:pt idx="22">
                  <c:v>6.7377716092158915</c:v>
                </c:pt>
                <c:pt idx="23">
                  <c:v>6.671152564523382</c:v>
                </c:pt>
                <c:pt idx="24">
                  <c:v>6.6214376636595818</c:v>
                </c:pt>
                <c:pt idx="25">
                  <c:v>6.8496109843185726</c:v>
                </c:pt>
                <c:pt idx="26">
                  <c:v>6.644553625326326</c:v>
                </c:pt>
                <c:pt idx="27">
                  <c:v>6.6393099283275818</c:v>
                </c:pt>
                <c:pt idx="28">
                  <c:v>6.7187545026952726</c:v>
                </c:pt>
                <c:pt idx="29">
                  <c:v>6.9811563744444562</c:v>
                </c:pt>
                <c:pt idx="30">
                  <c:v>6.92121445126444</c:v>
                </c:pt>
                <c:pt idx="31">
                  <c:v>6.7355883131883285</c:v>
                </c:pt>
                <c:pt idx="32">
                  <c:v>6.7131760568679377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Time'!$CU$2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Time'!$CU$3:$CU$35</c:f>
              <c:numCache>
                <c:formatCode>0.0</c:formatCode>
                <c:ptCount val="33"/>
                <c:pt idx="0">
                  <c:v>4.989063197546165</c:v>
                </c:pt>
                <c:pt idx="1">
                  <c:v>5.4224394348977363</c:v>
                </c:pt>
                <c:pt idx="2">
                  <c:v>5.9743626672225352</c:v>
                </c:pt>
                <c:pt idx="3">
                  <c:v>6.2149553455684616</c:v>
                </c:pt>
                <c:pt idx="4">
                  <c:v>6.5485108084334902</c:v>
                </c:pt>
                <c:pt idx="5">
                  <c:v>6.7879093236587762</c:v>
                </c:pt>
                <c:pt idx="6">
                  <c:v>7.0020899611283314</c:v>
                </c:pt>
                <c:pt idx="7">
                  <c:v>7.1541527614322744</c:v>
                </c:pt>
                <c:pt idx="8">
                  <c:v>7.2546441620748894</c:v>
                </c:pt>
                <c:pt idx="9">
                  <c:v>7.0123137726956726</c:v>
                </c:pt>
                <c:pt idx="10">
                  <c:v>6.9916793931535883</c:v>
                </c:pt>
                <c:pt idx="11">
                  <c:v>7.0765583407867707</c:v>
                </c:pt>
                <c:pt idx="12">
                  <c:v>7.1082542452848756</c:v>
                </c:pt>
                <c:pt idx="13">
                  <c:v>7.3251219200984989</c:v>
                </c:pt>
                <c:pt idx="14">
                  <c:v>7.4554417852970074</c:v>
                </c:pt>
                <c:pt idx="15">
                  <c:v>7.4276092157736651</c:v>
                </c:pt>
                <c:pt idx="16">
                  <c:v>7.5869839689106042</c:v>
                </c:pt>
                <c:pt idx="17">
                  <c:v>7.5230374402383253</c:v>
                </c:pt>
                <c:pt idx="18">
                  <c:v>7.8190303920992008</c:v>
                </c:pt>
                <c:pt idx="19">
                  <c:v>7.7875469109329103</c:v>
                </c:pt>
                <c:pt idx="20">
                  <c:v>7.8504978065785664</c:v>
                </c:pt>
                <c:pt idx="21">
                  <c:v>7.9381806933960464</c:v>
                </c:pt>
                <c:pt idx="22">
                  <c:v>8.4369116417716903</c:v>
                </c:pt>
                <c:pt idx="23">
                  <c:v>8.2961721895725713</c:v>
                </c:pt>
                <c:pt idx="24">
                  <c:v>8.1511780194706773</c:v>
                </c:pt>
                <c:pt idx="25">
                  <c:v>8.2151419373168189</c:v>
                </c:pt>
                <c:pt idx="26">
                  <c:v>8.0993482599869839</c:v>
                </c:pt>
                <c:pt idx="27">
                  <c:v>7.9039447448785509</c:v>
                </c:pt>
                <c:pt idx="28">
                  <c:v>8.0501162207924377</c:v>
                </c:pt>
                <c:pt idx="29">
                  <c:v>8.0197660469272094</c:v>
                </c:pt>
                <c:pt idx="30">
                  <c:v>8.211560388188234</c:v>
                </c:pt>
                <c:pt idx="31">
                  <c:v>8.22833284912514</c:v>
                </c:pt>
                <c:pt idx="32">
                  <c:v>8.2384738892047142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42528"/>
        <c:axId val="413525672"/>
      </c:lineChart>
      <c:catAx>
        <c:axId val="41474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5672"/>
        <c:crosses val="autoZero"/>
        <c:auto val="1"/>
        <c:lblAlgn val="ctr"/>
        <c:lblOffset val="100"/>
        <c:noMultiLvlLbl val="0"/>
      </c:catAx>
      <c:valAx>
        <c:axId val="413525672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4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Time'!$DA$2</c:f>
              <c:strCache>
                <c:ptCount val="1"/>
                <c:pt idx="0">
                  <c:v>Massachusetts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Time'!$DA$3:$DA$35</c:f>
              <c:numCache>
                <c:formatCode>0.0</c:formatCode>
                <c:ptCount val="33"/>
                <c:pt idx="0">
                  <c:v>6.0850180344592948</c:v>
                </c:pt>
                <c:pt idx="1">
                  <c:v>6.2786107519915655</c:v>
                </c:pt>
                <c:pt idx="2">
                  <c:v>6.6965581851663893</c:v>
                </c:pt>
                <c:pt idx="3">
                  <c:v>6.8086133226849546</c:v>
                </c:pt>
                <c:pt idx="4">
                  <c:v>6.8029051667630887</c:v>
                </c:pt>
                <c:pt idx="5">
                  <c:v>6.773585354359617</c:v>
                </c:pt>
                <c:pt idx="6">
                  <c:v>6.8760478829113145</c:v>
                </c:pt>
                <c:pt idx="7">
                  <c:v>6.8589021030205144</c:v>
                </c:pt>
                <c:pt idx="8">
                  <c:v>6.7809220136559958</c:v>
                </c:pt>
                <c:pt idx="9">
                  <c:v>6.514841625360364</c:v>
                </c:pt>
                <c:pt idx="10">
                  <c:v>6.6005023271257395</c:v>
                </c:pt>
                <c:pt idx="11">
                  <c:v>6.6422894780505324</c:v>
                </c:pt>
                <c:pt idx="12">
                  <c:v>6.8060503991977157</c:v>
                </c:pt>
                <c:pt idx="13">
                  <c:v>6.8060056614519278</c:v>
                </c:pt>
                <c:pt idx="14">
                  <c:v>6.9849990984751642</c:v>
                </c:pt>
                <c:pt idx="15">
                  <c:v>7.0852215051223943</c:v>
                </c:pt>
                <c:pt idx="16">
                  <c:v>7.2458484122647411</c:v>
                </c:pt>
                <c:pt idx="17">
                  <c:v>7.3911120713439287</c:v>
                </c:pt>
                <c:pt idx="18">
                  <c:v>7.5345875825274291</c:v>
                </c:pt>
                <c:pt idx="19">
                  <c:v>7.3995733383660038</c:v>
                </c:pt>
                <c:pt idx="20">
                  <c:v>7.3209437246144375</c:v>
                </c:pt>
                <c:pt idx="21">
                  <c:v>7.2582935152586572</c:v>
                </c:pt>
                <c:pt idx="22">
                  <c:v>7.265010523755369</c:v>
                </c:pt>
                <c:pt idx="23">
                  <c:v>7.3598733809489971</c:v>
                </c:pt>
                <c:pt idx="24">
                  <c:v>7.4645255554322096</c:v>
                </c:pt>
                <c:pt idx="25">
                  <c:v>7.4277623220295732</c:v>
                </c:pt>
                <c:pt idx="26">
                  <c:v>7.2140623379495059</c:v>
                </c:pt>
                <c:pt idx="27">
                  <c:v>7.0229055321270932</c:v>
                </c:pt>
                <c:pt idx="28">
                  <c:v>6.9399080898019934</c:v>
                </c:pt>
                <c:pt idx="29">
                  <c:v>7.0383496855023431</c:v>
                </c:pt>
                <c:pt idx="30">
                  <c:v>7.175517702687995</c:v>
                </c:pt>
                <c:pt idx="31">
                  <c:v>7.2074138274752988</c:v>
                </c:pt>
                <c:pt idx="32">
                  <c:v>7.2696460810783172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Time'!$DB$2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Time'!$DB$3:$DB$35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528024"/>
        <c:axId val="415552448"/>
      </c:lineChart>
      <c:catAx>
        <c:axId val="41352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2448"/>
        <c:crosses val="autoZero"/>
        <c:auto val="1"/>
        <c:lblAlgn val="ctr"/>
        <c:lblOffset val="100"/>
        <c:noMultiLvlLbl val="0"/>
      </c:catAx>
      <c:valAx>
        <c:axId val="41555244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80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Time'!$CX$2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Time'!$CX$3:$CX$35</c:f>
              <c:numCache>
                <c:formatCode>0.0</c:formatCode>
                <c:ptCount val="33"/>
                <c:pt idx="0">
                  <c:v>6.7203094087528923</c:v>
                </c:pt>
                <c:pt idx="1">
                  <c:v>6.9432910895015176</c:v>
                </c:pt>
                <c:pt idx="2">
                  <c:v>7.4454348059747106</c:v>
                </c:pt>
                <c:pt idx="3">
                  <c:v>7.4838179061829386</c:v>
                </c:pt>
                <c:pt idx="4">
                  <c:v>7.3643848496409587</c:v>
                </c:pt>
                <c:pt idx="5">
                  <c:v>7.2841290238597507</c:v>
                </c:pt>
                <c:pt idx="6">
                  <c:v>7.2883588369865784</c:v>
                </c:pt>
                <c:pt idx="7">
                  <c:v>7.1203754546147877</c:v>
                </c:pt>
                <c:pt idx="8">
                  <c:v>6.8295431170307888</c:v>
                </c:pt>
                <c:pt idx="9">
                  <c:v>6.3534648431090872</c:v>
                </c:pt>
                <c:pt idx="10">
                  <c:v>6.5625253844790565</c:v>
                </c:pt>
                <c:pt idx="11">
                  <c:v>6.5931391578512715</c:v>
                </c:pt>
                <c:pt idx="12">
                  <c:v>6.8106287263232899</c:v>
                </c:pt>
                <c:pt idx="13">
                  <c:v>6.8525556911296661</c:v>
                </c:pt>
                <c:pt idx="14">
                  <c:v>7.2963348497847713</c:v>
                </c:pt>
                <c:pt idx="15">
                  <c:v>7.5869096982725379</c:v>
                </c:pt>
                <c:pt idx="16">
                  <c:v>7.9180919080092957</c:v>
                </c:pt>
                <c:pt idx="17">
                  <c:v>8.0951095956777817</c:v>
                </c:pt>
                <c:pt idx="18">
                  <c:v>8.3088002693129948</c:v>
                </c:pt>
                <c:pt idx="19">
                  <c:v>8.0174739396386272</c:v>
                </c:pt>
                <c:pt idx="20">
                  <c:v>7.7261476099642588</c:v>
                </c:pt>
                <c:pt idx="21">
                  <c:v>7.5868651288635718</c:v>
                </c:pt>
                <c:pt idx="22">
                  <c:v>7.4475826477628795</c:v>
                </c:pt>
                <c:pt idx="23">
                  <c:v>7.7486277378815203</c:v>
                </c:pt>
                <c:pt idx="24">
                  <c:v>7.9509698086789866</c:v>
                </c:pt>
                <c:pt idx="25">
                  <c:v>7.8005989347410249</c:v>
                </c:pt>
                <c:pt idx="26">
                  <c:v>7.5678009452193349</c:v>
                </c:pt>
                <c:pt idx="27">
                  <c:v>7.0580647135032422</c:v>
                </c:pt>
                <c:pt idx="28">
                  <c:v>6.5247088665436408</c:v>
                </c:pt>
                <c:pt idx="29">
                  <c:v>6.8280979131043118</c:v>
                </c:pt>
                <c:pt idx="30">
                  <c:v>7.1230385969769623</c:v>
                </c:pt>
                <c:pt idx="31">
                  <c:v>7.1560286221826255</c:v>
                </c:pt>
                <c:pt idx="32">
                  <c:v>7.3201540684066968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Time'!$CY$2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Time'!$CY$3:$CY$35</c:f>
              <c:numCache>
                <c:formatCode>0.0</c:formatCode>
                <c:ptCount val="33"/>
                <c:pt idx="0">
                  <c:v>6.4913496273287237</c:v>
                </c:pt>
                <c:pt idx="1">
                  <c:v>6.5860278768863694</c:v>
                </c:pt>
                <c:pt idx="2">
                  <c:v>6.6661653396374465</c:v>
                </c:pt>
                <c:pt idx="3">
                  <c:v>6.5857836617335019</c:v>
                </c:pt>
                <c:pt idx="4">
                  <c:v>6.4414871095754815</c:v>
                </c:pt>
                <c:pt idx="5">
                  <c:v>6.4593303009947807</c:v>
                </c:pt>
                <c:pt idx="6">
                  <c:v>6.64618540264311</c:v>
                </c:pt>
                <c:pt idx="7">
                  <c:v>6.6003576453509245</c:v>
                </c:pt>
                <c:pt idx="8">
                  <c:v>6.5894333159751017</c:v>
                </c:pt>
                <c:pt idx="9">
                  <c:v>6.4574537034602812</c:v>
                </c:pt>
                <c:pt idx="10">
                  <c:v>6.3305381168510166</c:v>
                </c:pt>
                <c:pt idx="11">
                  <c:v>6.3366171137126024</c:v>
                </c:pt>
                <c:pt idx="12">
                  <c:v>6.3699011534074454</c:v>
                </c:pt>
                <c:pt idx="13">
                  <c:v>6.2648963158083744</c:v>
                </c:pt>
                <c:pt idx="14">
                  <c:v>6.3229917625665006</c:v>
                </c:pt>
                <c:pt idx="15">
                  <c:v>6.3483010777198219</c:v>
                </c:pt>
                <c:pt idx="16">
                  <c:v>6.4029543950357288</c:v>
                </c:pt>
                <c:pt idx="17">
                  <c:v>6.5760705436101228</c:v>
                </c:pt>
                <c:pt idx="18">
                  <c:v>6.6781736935864346</c:v>
                </c:pt>
                <c:pt idx="19">
                  <c:v>6.8258617865502007</c:v>
                </c:pt>
                <c:pt idx="20">
                  <c:v>6.8484559228094595</c:v>
                </c:pt>
                <c:pt idx="21">
                  <c:v>6.7084322891318653</c:v>
                </c:pt>
                <c:pt idx="22">
                  <c:v>6.6429944486026429</c:v>
                </c:pt>
                <c:pt idx="23">
                  <c:v>6.573580459875263</c:v>
                </c:pt>
                <c:pt idx="24">
                  <c:v>6.6095891763643433</c:v>
                </c:pt>
                <c:pt idx="25">
                  <c:v>6.6242002944197891</c:v>
                </c:pt>
                <c:pt idx="26">
                  <c:v>6.5675491298418871</c:v>
                </c:pt>
                <c:pt idx="27">
                  <c:v>6.7022407740520347</c:v>
                </c:pt>
                <c:pt idx="28">
                  <c:v>6.7084657991088843</c:v>
                </c:pt>
                <c:pt idx="29">
                  <c:v>6.6407252623463258</c:v>
                </c:pt>
                <c:pt idx="30">
                  <c:v>6.698441082194889</c:v>
                </c:pt>
                <c:pt idx="31">
                  <c:v>6.5735568184812134</c:v>
                </c:pt>
                <c:pt idx="32">
                  <c:v>6.5783091094843282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Time'!$CZ$2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Time'!$CZ$3:$CZ$35</c:f>
              <c:numCache>
                <c:formatCode>0.0</c:formatCode>
                <c:ptCount val="33"/>
                <c:pt idx="0">
                  <c:v>5.0433950672962675</c:v>
                </c:pt>
                <c:pt idx="1">
                  <c:v>5.3065132895868095</c:v>
                </c:pt>
                <c:pt idx="2">
                  <c:v>5.9780744098870109</c:v>
                </c:pt>
                <c:pt idx="3">
                  <c:v>6.3562384001384231</c:v>
                </c:pt>
                <c:pt idx="4">
                  <c:v>6.6028435410728266</c:v>
                </c:pt>
                <c:pt idx="5">
                  <c:v>6.5772967382243204</c:v>
                </c:pt>
                <c:pt idx="6">
                  <c:v>6.6935994091042552</c:v>
                </c:pt>
                <c:pt idx="7">
                  <c:v>6.8559732090958292</c:v>
                </c:pt>
                <c:pt idx="8">
                  <c:v>6.9237896079620951</c:v>
                </c:pt>
                <c:pt idx="9">
                  <c:v>6.7336063295117237</c:v>
                </c:pt>
                <c:pt idx="10">
                  <c:v>6.908443480047147</c:v>
                </c:pt>
                <c:pt idx="11">
                  <c:v>6.9971121625877215</c:v>
                </c:pt>
                <c:pt idx="12">
                  <c:v>7.2376213178624127</c:v>
                </c:pt>
                <c:pt idx="13">
                  <c:v>7.3005649774177419</c:v>
                </c:pt>
                <c:pt idx="14">
                  <c:v>7.3356706830742198</c:v>
                </c:pt>
                <c:pt idx="15">
                  <c:v>7.3204537393748241</c:v>
                </c:pt>
                <c:pt idx="16">
                  <c:v>7.4164989337491987</c:v>
                </c:pt>
                <c:pt idx="17">
                  <c:v>7.5021560747438789</c:v>
                </c:pt>
                <c:pt idx="18">
                  <c:v>7.6167887846828579</c:v>
                </c:pt>
                <c:pt idx="19">
                  <c:v>7.3553842889091827</c:v>
                </c:pt>
                <c:pt idx="20">
                  <c:v>7.3882276410695935</c:v>
                </c:pt>
                <c:pt idx="21">
                  <c:v>7.4795831277805362</c:v>
                </c:pt>
                <c:pt idx="22">
                  <c:v>7.7044544749005857</c:v>
                </c:pt>
                <c:pt idx="23">
                  <c:v>7.757411945090209</c:v>
                </c:pt>
                <c:pt idx="24">
                  <c:v>7.8330176812532999</c:v>
                </c:pt>
                <c:pt idx="25">
                  <c:v>7.8584877369279047</c:v>
                </c:pt>
                <c:pt idx="26">
                  <c:v>7.5068369387872949</c:v>
                </c:pt>
                <c:pt idx="27">
                  <c:v>7.3084111088260011</c:v>
                </c:pt>
                <c:pt idx="28">
                  <c:v>7.5865496037534568</c:v>
                </c:pt>
                <c:pt idx="29">
                  <c:v>7.6462258810563908</c:v>
                </c:pt>
                <c:pt idx="30">
                  <c:v>7.7050734288921348</c:v>
                </c:pt>
                <c:pt idx="31">
                  <c:v>7.8926560417620566</c:v>
                </c:pt>
                <c:pt idx="32">
                  <c:v>7.9104750653439266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53232"/>
        <c:axId val="415552056"/>
      </c:lineChart>
      <c:catAx>
        <c:axId val="41555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2056"/>
        <c:crosses val="autoZero"/>
        <c:auto val="1"/>
        <c:lblAlgn val="ctr"/>
        <c:lblOffset val="100"/>
        <c:noMultiLvlLbl val="0"/>
      </c:catAx>
      <c:valAx>
        <c:axId val="415552056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Time'!$DF$2</c:f>
              <c:strCache>
                <c:ptCount val="1"/>
                <c:pt idx="0">
                  <c:v>Michigan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Time'!$DF$3:$DF$35</c:f>
              <c:numCache>
                <c:formatCode>0.0</c:formatCode>
                <c:ptCount val="33"/>
                <c:pt idx="0">
                  <c:v>4.65547518604897</c:v>
                </c:pt>
                <c:pt idx="1">
                  <c:v>4.4394753912462299</c:v>
                </c:pt>
                <c:pt idx="2">
                  <c:v>4.9935297261174574</c:v>
                </c:pt>
                <c:pt idx="3">
                  <c:v>5.4669719076726677</c:v>
                </c:pt>
                <c:pt idx="4">
                  <c:v>5.3959349128687393</c:v>
                </c:pt>
                <c:pt idx="5">
                  <c:v>5.5443164611689797</c:v>
                </c:pt>
                <c:pt idx="6">
                  <c:v>5.6575132430469566</c:v>
                </c:pt>
                <c:pt idx="7">
                  <c:v>5.8852839239152539</c:v>
                </c:pt>
                <c:pt idx="8">
                  <c:v>5.7461668258113443</c:v>
                </c:pt>
                <c:pt idx="9">
                  <c:v>5.6744428291696307</c:v>
                </c:pt>
                <c:pt idx="10">
                  <c:v>5.7925897938207491</c:v>
                </c:pt>
                <c:pt idx="11">
                  <c:v>5.8668137115778967</c:v>
                </c:pt>
                <c:pt idx="12">
                  <c:v>6.1731483022079621</c:v>
                </c:pt>
                <c:pt idx="13">
                  <c:v>6.307934091439189</c:v>
                </c:pt>
                <c:pt idx="14">
                  <c:v>6.4783267043935213</c:v>
                </c:pt>
                <c:pt idx="15">
                  <c:v>6.5595074251332477</c:v>
                </c:pt>
                <c:pt idx="16">
                  <c:v>6.7619157129543543</c:v>
                </c:pt>
                <c:pt idx="17">
                  <c:v>6.8162383101059971</c:v>
                </c:pt>
                <c:pt idx="18">
                  <c:v>6.9415490044471388</c:v>
                </c:pt>
                <c:pt idx="19">
                  <c:v>6.816313077245244</c:v>
                </c:pt>
                <c:pt idx="20">
                  <c:v>6.7709967206264965</c:v>
                </c:pt>
                <c:pt idx="21">
                  <c:v>6.6295926758331563</c:v>
                </c:pt>
                <c:pt idx="22">
                  <c:v>6.5708879828364806</c:v>
                </c:pt>
                <c:pt idx="23">
                  <c:v>6.7073649520244407</c:v>
                </c:pt>
                <c:pt idx="24">
                  <c:v>6.6795691291072998</c:v>
                </c:pt>
                <c:pt idx="25">
                  <c:v>6.500122367741902</c:v>
                </c:pt>
                <c:pt idx="26">
                  <c:v>6.4770697414579779</c:v>
                </c:pt>
                <c:pt idx="27">
                  <c:v>6.141307670422818</c:v>
                </c:pt>
                <c:pt idx="28">
                  <c:v>6.0770309928730173</c:v>
                </c:pt>
                <c:pt idx="29">
                  <c:v>6.3644789385763785</c:v>
                </c:pt>
                <c:pt idx="30">
                  <c:v>6.6652928974596763</c:v>
                </c:pt>
                <c:pt idx="31">
                  <c:v>6.7554370069381937</c:v>
                </c:pt>
                <c:pt idx="32">
                  <c:v>6.8990170740691807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Time'!$DG$2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Time'!$DG$3:$DG$35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52840"/>
        <c:axId val="415553624"/>
      </c:lineChart>
      <c:catAx>
        <c:axId val="41555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3624"/>
        <c:crosses val="autoZero"/>
        <c:auto val="1"/>
        <c:lblAlgn val="ctr"/>
        <c:lblOffset val="100"/>
        <c:noMultiLvlLbl val="0"/>
      </c:catAx>
      <c:valAx>
        <c:axId val="41555362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Time'!$DC$2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Time'!$DC$3:$DC$35</c:f>
              <c:numCache>
                <c:formatCode>0.0</c:formatCode>
                <c:ptCount val="33"/>
                <c:pt idx="0">
                  <c:v>4.951044673413695</c:v>
                </c:pt>
                <c:pt idx="1">
                  <c:v>4.2798378489601046</c:v>
                </c:pt>
                <c:pt idx="2">
                  <c:v>5.1779619665023162</c:v>
                </c:pt>
                <c:pt idx="3">
                  <c:v>5.7331617023161909</c:v>
                </c:pt>
                <c:pt idx="4">
                  <c:v>5.5088094224988282</c:v>
                </c:pt>
                <c:pt idx="5">
                  <c:v>5.5849317527856241</c:v>
                </c:pt>
                <c:pt idx="6">
                  <c:v>5.7060236207438786</c:v>
                </c:pt>
                <c:pt idx="7">
                  <c:v>6.0615698263809419</c:v>
                </c:pt>
                <c:pt idx="8">
                  <c:v>5.6321821084747219</c:v>
                </c:pt>
                <c:pt idx="9">
                  <c:v>5.6740313050585316</c:v>
                </c:pt>
                <c:pt idx="10">
                  <c:v>5.9965641927271731</c:v>
                </c:pt>
                <c:pt idx="11">
                  <c:v>6.1073151963208838</c:v>
                </c:pt>
                <c:pt idx="12">
                  <c:v>6.4954060231810198</c:v>
                </c:pt>
                <c:pt idx="13">
                  <c:v>6.6026667915995843</c:v>
                </c:pt>
                <c:pt idx="14">
                  <c:v>6.9910974150296061</c:v>
                </c:pt>
                <c:pt idx="15">
                  <c:v>7.2573869838936425</c:v>
                </c:pt>
                <c:pt idx="16">
                  <c:v>7.4250626151238492</c:v>
                </c:pt>
                <c:pt idx="17">
                  <c:v>7.6234948962817013</c:v>
                </c:pt>
                <c:pt idx="18">
                  <c:v>7.7660056937998938</c:v>
                </c:pt>
                <c:pt idx="19">
                  <c:v>7.4962922585113247</c:v>
                </c:pt>
                <c:pt idx="20">
                  <c:v>7.2265788232227584</c:v>
                </c:pt>
                <c:pt idx="21">
                  <c:v>6.9216450568912373</c:v>
                </c:pt>
                <c:pt idx="22">
                  <c:v>6.6167112905597172</c:v>
                </c:pt>
                <c:pt idx="23">
                  <c:v>6.9492886057237326</c:v>
                </c:pt>
                <c:pt idx="24">
                  <c:v>6.8681861312486951</c:v>
                </c:pt>
                <c:pt idx="25">
                  <c:v>6.6912853843847033</c:v>
                </c:pt>
                <c:pt idx="26">
                  <c:v>6.6409304792619324</c:v>
                </c:pt>
                <c:pt idx="27">
                  <c:v>5.8464347444742231</c:v>
                </c:pt>
                <c:pt idx="28">
                  <c:v>5.1624793372938793</c:v>
                </c:pt>
                <c:pt idx="29">
                  <c:v>5.7826666664977173</c:v>
                </c:pt>
                <c:pt idx="30">
                  <c:v>6.3142506216243213</c:v>
                </c:pt>
                <c:pt idx="31">
                  <c:v>6.4811403337691971</c:v>
                </c:pt>
                <c:pt idx="32">
                  <c:v>6.6849338995392396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Time'!$DD$2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Time'!$DD$3:$DD$35</c:f>
              <c:numCache>
                <c:formatCode>0.0</c:formatCode>
                <c:ptCount val="33"/>
                <c:pt idx="0">
                  <c:v>5.8882000283502371</c:v>
                </c:pt>
                <c:pt idx="1">
                  <c:v>5.6039599131397146</c:v>
                </c:pt>
                <c:pt idx="2">
                  <c:v>5.7349851236692322</c:v>
                </c:pt>
                <c:pt idx="3">
                  <c:v>6.2228982204334331</c:v>
                </c:pt>
                <c:pt idx="4">
                  <c:v>6.0380600826138604</c:v>
                </c:pt>
                <c:pt idx="5">
                  <c:v>6.1462916896216777</c:v>
                </c:pt>
                <c:pt idx="6">
                  <c:v>6.1998707088952543</c:v>
                </c:pt>
                <c:pt idx="7">
                  <c:v>6.2785064291690045</c:v>
                </c:pt>
                <c:pt idx="8">
                  <c:v>6.2968691376665653</c:v>
                </c:pt>
                <c:pt idx="9">
                  <c:v>6.2915848082565233</c:v>
                </c:pt>
                <c:pt idx="10">
                  <c:v>6.2859594980917439</c:v>
                </c:pt>
                <c:pt idx="11">
                  <c:v>6.1524584382835261</c:v>
                </c:pt>
                <c:pt idx="12">
                  <c:v>6.359311052528045</c:v>
                </c:pt>
                <c:pt idx="13">
                  <c:v>6.3741632409563929</c:v>
                </c:pt>
                <c:pt idx="14">
                  <c:v>6.4288931531640863</c:v>
                </c:pt>
                <c:pt idx="15">
                  <c:v>6.398794267104253</c:v>
                </c:pt>
                <c:pt idx="16">
                  <c:v>6.6514169676740016</c:v>
                </c:pt>
                <c:pt idx="17">
                  <c:v>6.5470828747058434</c:v>
                </c:pt>
                <c:pt idx="18">
                  <c:v>6.6013895810417793</c:v>
                </c:pt>
                <c:pt idx="19">
                  <c:v>6.6888462975282916</c:v>
                </c:pt>
                <c:pt idx="20">
                  <c:v>6.7540334117204948</c:v>
                </c:pt>
                <c:pt idx="21">
                  <c:v>6.6746343924485965</c:v>
                </c:pt>
                <c:pt idx="22">
                  <c:v>6.6314402371414589</c:v>
                </c:pt>
                <c:pt idx="23">
                  <c:v>6.5737466491107375</c:v>
                </c:pt>
                <c:pt idx="24">
                  <c:v>6.5647932996732639</c:v>
                </c:pt>
                <c:pt idx="25">
                  <c:v>6.582961140442932</c:v>
                </c:pt>
                <c:pt idx="26">
                  <c:v>6.5707241915202088</c:v>
                </c:pt>
                <c:pt idx="27">
                  <c:v>6.6907010781596661</c:v>
                </c:pt>
                <c:pt idx="28">
                  <c:v>6.8042291980147027</c:v>
                </c:pt>
                <c:pt idx="29">
                  <c:v>6.9169931369737245</c:v>
                </c:pt>
                <c:pt idx="30">
                  <c:v>7.0065506444249017</c:v>
                </c:pt>
                <c:pt idx="31">
                  <c:v>6.9405459713921847</c:v>
                </c:pt>
                <c:pt idx="32">
                  <c:v>7.1534013443913427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Time'!$DE$2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Time'!$DE$3:$DE$35</c:f>
              <c:numCache>
                <c:formatCode>0.0</c:formatCode>
                <c:ptCount val="33"/>
                <c:pt idx="0">
                  <c:v>3.1271808563829784</c:v>
                </c:pt>
                <c:pt idx="1">
                  <c:v>3.4346284116388701</c:v>
                </c:pt>
                <c:pt idx="2">
                  <c:v>4.0676420881808237</c:v>
                </c:pt>
                <c:pt idx="3">
                  <c:v>4.4448558002683773</c:v>
                </c:pt>
                <c:pt idx="4">
                  <c:v>4.6409352334935301</c:v>
                </c:pt>
                <c:pt idx="5">
                  <c:v>4.901725941099639</c:v>
                </c:pt>
                <c:pt idx="6">
                  <c:v>5.0666453995017369</c:v>
                </c:pt>
                <c:pt idx="7">
                  <c:v>5.3157755161958162</c:v>
                </c:pt>
                <c:pt idx="8">
                  <c:v>5.3094492312927448</c:v>
                </c:pt>
                <c:pt idx="9">
                  <c:v>5.0577123741938355</c:v>
                </c:pt>
                <c:pt idx="10">
                  <c:v>5.0952456906433321</c:v>
                </c:pt>
                <c:pt idx="11">
                  <c:v>5.3406675001292774</c:v>
                </c:pt>
                <c:pt idx="12">
                  <c:v>5.6647278309148215</c:v>
                </c:pt>
                <c:pt idx="13">
                  <c:v>5.94697224176159</c:v>
                </c:pt>
                <c:pt idx="14">
                  <c:v>6.0149895449868716</c:v>
                </c:pt>
                <c:pt idx="15">
                  <c:v>6.0223410244018467</c:v>
                </c:pt>
                <c:pt idx="16">
                  <c:v>6.2092675560652113</c:v>
                </c:pt>
                <c:pt idx="17">
                  <c:v>6.2781371593304449</c:v>
                </c:pt>
                <c:pt idx="18">
                  <c:v>6.4572517384997434</c:v>
                </c:pt>
                <c:pt idx="19">
                  <c:v>6.2638006756961149</c:v>
                </c:pt>
                <c:pt idx="20">
                  <c:v>6.3323779269362381</c:v>
                </c:pt>
                <c:pt idx="21">
                  <c:v>6.2924985781596376</c:v>
                </c:pt>
                <c:pt idx="22">
                  <c:v>6.4645124208082656</c:v>
                </c:pt>
                <c:pt idx="23">
                  <c:v>6.5990596012388503</c:v>
                </c:pt>
                <c:pt idx="24">
                  <c:v>6.6057279563999387</c:v>
                </c:pt>
                <c:pt idx="25">
                  <c:v>6.2261205783980715</c:v>
                </c:pt>
                <c:pt idx="26">
                  <c:v>6.2195545535917907</c:v>
                </c:pt>
                <c:pt idx="27">
                  <c:v>5.8867871886345648</c:v>
                </c:pt>
                <c:pt idx="28">
                  <c:v>6.2643844433104716</c:v>
                </c:pt>
                <c:pt idx="29">
                  <c:v>6.3937770122576936</c:v>
                </c:pt>
                <c:pt idx="30">
                  <c:v>6.6750774263298069</c:v>
                </c:pt>
                <c:pt idx="31">
                  <c:v>6.8446247156531994</c:v>
                </c:pt>
                <c:pt idx="32">
                  <c:v>6.8587159782769582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54408"/>
        <c:axId val="415543432"/>
      </c:lineChart>
      <c:catAx>
        <c:axId val="41555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3432"/>
        <c:crosses val="autoZero"/>
        <c:auto val="1"/>
        <c:lblAlgn val="ctr"/>
        <c:lblOffset val="100"/>
        <c:noMultiLvlLbl val="0"/>
      </c:catAx>
      <c:valAx>
        <c:axId val="415543432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Time'!$DK$2</c:f>
              <c:strCache>
                <c:ptCount val="1"/>
                <c:pt idx="0">
                  <c:v>Minnesota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Time'!$DK$3:$DK$35</c:f>
              <c:numCache>
                <c:formatCode>0.0</c:formatCode>
                <c:ptCount val="33"/>
                <c:pt idx="0">
                  <c:v>5.218876850714623</c:v>
                </c:pt>
                <c:pt idx="1">
                  <c:v>5.5884529632226077</c:v>
                </c:pt>
                <c:pt idx="2">
                  <c:v>5.8273233746721997</c:v>
                </c:pt>
                <c:pt idx="3">
                  <c:v>5.7313433193075776</c:v>
                </c:pt>
                <c:pt idx="4">
                  <c:v>5.8842579729557913</c:v>
                </c:pt>
                <c:pt idx="5">
                  <c:v>5.7764224172530847</c:v>
                </c:pt>
                <c:pt idx="6">
                  <c:v>5.7527203111571339</c:v>
                </c:pt>
                <c:pt idx="7">
                  <c:v>6.0344376911880602</c:v>
                </c:pt>
                <c:pt idx="8">
                  <c:v>6.015437038558793</c:v>
                </c:pt>
                <c:pt idx="9">
                  <c:v>5.8306864210129632</c:v>
                </c:pt>
                <c:pt idx="10">
                  <c:v>5.6513254747902542</c:v>
                </c:pt>
                <c:pt idx="11">
                  <c:v>5.6303739007972204</c:v>
                </c:pt>
                <c:pt idx="12">
                  <c:v>5.8478866167693058</c:v>
                </c:pt>
                <c:pt idx="13">
                  <c:v>5.8663670458912947</c:v>
                </c:pt>
                <c:pt idx="14">
                  <c:v>6.0770282180961717</c:v>
                </c:pt>
                <c:pt idx="15">
                  <c:v>6.1212437135430884</c:v>
                </c:pt>
                <c:pt idx="16">
                  <c:v>6.3742524999317958</c:v>
                </c:pt>
                <c:pt idx="17">
                  <c:v>6.4198979048704317</c:v>
                </c:pt>
                <c:pt idx="18">
                  <c:v>6.5260653112036593</c:v>
                </c:pt>
                <c:pt idx="19">
                  <c:v>6.4844062016386692</c:v>
                </c:pt>
                <c:pt idx="20">
                  <c:v>6.4476730493590289</c:v>
                </c:pt>
                <c:pt idx="21">
                  <c:v>6.5380458740057206</c:v>
                </c:pt>
                <c:pt idx="22">
                  <c:v>6.6393354951112764</c:v>
                </c:pt>
                <c:pt idx="23">
                  <c:v>6.6291829627431449</c:v>
                </c:pt>
                <c:pt idx="24">
                  <c:v>6.6959232217020803</c:v>
                </c:pt>
                <c:pt idx="25">
                  <c:v>6.7415319883700606</c:v>
                </c:pt>
                <c:pt idx="26">
                  <c:v>6.6611195087350339</c:v>
                </c:pt>
                <c:pt idx="27">
                  <c:v>6.3406127830367494</c:v>
                </c:pt>
                <c:pt idx="28">
                  <c:v>6.1871851805730786</c:v>
                </c:pt>
                <c:pt idx="29">
                  <c:v>6.4235514913162843</c:v>
                </c:pt>
                <c:pt idx="30">
                  <c:v>6.4994287042676371</c:v>
                </c:pt>
                <c:pt idx="31">
                  <c:v>6.5755148173907045</c:v>
                </c:pt>
                <c:pt idx="32">
                  <c:v>6.3085145204202346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Time'!$DL$2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Time'!$DL$3:$DL$35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3824"/>
        <c:axId val="415542648"/>
      </c:lineChart>
      <c:catAx>
        <c:axId val="41554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2648"/>
        <c:crosses val="autoZero"/>
        <c:auto val="1"/>
        <c:lblAlgn val="ctr"/>
        <c:lblOffset val="100"/>
        <c:noMultiLvlLbl val="0"/>
      </c:catAx>
      <c:valAx>
        <c:axId val="41554264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Time'!$DH$2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Time'!$DH$3:$DH$35</c:f>
              <c:numCache>
                <c:formatCode>0.0</c:formatCode>
                <c:ptCount val="33"/>
                <c:pt idx="0">
                  <c:v>6.7791982021136041</c:v>
                </c:pt>
                <c:pt idx="1">
                  <c:v>6.7858414387518762</c:v>
                </c:pt>
                <c:pt idx="2">
                  <c:v>7.0448258797458498</c:v>
                </c:pt>
                <c:pt idx="3">
                  <c:v>6.7722440151723236</c:v>
                </c:pt>
                <c:pt idx="4">
                  <c:v>6.6299099763567826</c:v>
                </c:pt>
                <c:pt idx="5">
                  <c:v>6.6124329798239456</c:v>
                </c:pt>
                <c:pt idx="6">
                  <c:v>6.6450705001658008</c:v>
                </c:pt>
                <c:pt idx="7">
                  <c:v>6.819653932378821</c:v>
                </c:pt>
                <c:pt idx="8">
                  <c:v>6.7799878473102959</c:v>
                </c:pt>
                <c:pt idx="9">
                  <c:v>6.3309025016520186</c:v>
                </c:pt>
                <c:pt idx="10">
                  <c:v>5.7356778648470446</c:v>
                </c:pt>
                <c:pt idx="11">
                  <c:v>5.8563539788587242</c:v>
                </c:pt>
                <c:pt idx="12">
                  <c:v>6.0234952212749624</c:v>
                </c:pt>
                <c:pt idx="13">
                  <c:v>6.1131908249199194</c:v>
                </c:pt>
                <c:pt idx="14">
                  <c:v>6.4525329436727388</c:v>
                </c:pt>
                <c:pt idx="15">
                  <c:v>6.6760640100368001</c:v>
                </c:pt>
                <c:pt idx="16">
                  <c:v>6.9794407081714995</c:v>
                </c:pt>
                <c:pt idx="17">
                  <c:v>7.0904099806158385</c:v>
                </c:pt>
                <c:pt idx="18">
                  <c:v>6.9916777213138097</c:v>
                </c:pt>
                <c:pt idx="19">
                  <c:v>6.7318533516519379</c:v>
                </c:pt>
                <c:pt idx="20">
                  <c:v>6.4720289819900669</c:v>
                </c:pt>
                <c:pt idx="21">
                  <c:v>6.5962128862416689</c:v>
                </c:pt>
                <c:pt idx="22">
                  <c:v>6.7203967904932691</c:v>
                </c:pt>
                <c:pt idx="23">
                  <c:v>6.6860978247823644</c:v>
                </c:pt>
                <c:pt idx="24">
                  <c:v>6.9488465770835601</c:v>
                </c:pt>
                <c:pt idx="25">
                  <c:v>6.9860080671169476</c:v>
                </c:pt>
                <c:pt idx="26">
                  <c:v>6.9308092632253535</c:v>
                </c:pt>
                <c:pt idx="27">
                  <c:v>6.1622505007484314</c:v>
                </c:pt>
                <c:pt idx="28">
                  <c:v>5.6536182039889811</c:v>
                </c:pt>
                <c:pt idx="29">
                  <c:v>6.3664408242975012</c:v>
                </c:pt>
                <c:pt idx="30">
                  <c:v>6.4576531302845588</c:v>
                </c:pt>
                <c:pt idx="31">
                  <c:v>6.6505050582966136</c:v>
                </c:pt>
                <c:pt idx="32">
                  <c:v>6.4952413662519355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Time'!$DI$2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Time'!$DI$3:$DI$35</c:f>
              <c:numCache>
                <c:formatCode>0.0</c:formatCode>
                <c:ptCount val="33"/>
                <c:pt idx="0">
                  <c:v>4.5424872722347001</c:v>
                </c:pt>
                <c:pt idx="1">
                  <c:v>5.3944708332414919</c:v>
                </c:pt>
                <c:pt idx="2">
                  <c:v>5.407990400187229</c:v>
                </c:pt>
                <c:pt idx="3">
                  <c:v>5.2655984583497375</c:v>
                </c:pt>
                <c:pt idx="4">
                  <c:v>5.5760997740455744</c:v>
                </c:pt>
                <c:pt idx="5">
                  <c:v>5.2136537982037581</c:v>
                </c:pt>
                <c:pt idx="6">
                  <c:v>4.9209150277959477</c:v>
                </c:pt>
                <c:pt idx="7">
                  <c:v>5.3884663240543675</c:v>
                </c:pt>
                <c:pt idx="8">
                  <c:v>5.3860745871674496</c:v>
                </c:pt>
                <c:pt idx="9">
                  <c:v>5.5286281008262597</c:v>
                </c:pt>
                <c:pt idx="10">
                  <c:v>5.5588875029526026</c:v>
                </c:pt>
                <c:pt idx="11">
                  <c:v>5.3068587992338347</c:v>
                </c:pt>
                <c:pt idx="12">
                  <c:v>5.4571362567323707</c:v>
                </c:pt>
                <c:pt idx="13">
                  <c:v>5.255067960932565</c:v>
                </c:pt>
                <c:pt idx="14">
                  <c:v>5.3698787250570756</c:v>
                </c:pt>
                <c:pt idx="15">
                  <c:v>5.2888638428612325</c:v>
                </c:pt>
                <c:pt idx="16">
                  <c:v>5.5419429644896674</c:v>
                </c:pt>
                <c:pt idx="17">
                  <c:v>5.560145426665537</c:v>
                </c:pt>
                <c:pt idx="18">
                  <c:v>5.6507259460508381</c:v>
                </c:pt>
                <c:pt idx="19">
                  <c:v>5.7894616006816175</c:v>
                </c:pt>
                <c:pt idx="20">
                  <c:v>5.8631334423313675</c:v>
                </c:pt>
                <c:pt idx="21">
                  <c:v>5.8955933347658531</c:v>
                </c:pt>
                <c:pt idx="22">
                  <c:v>5.9583825861186561</c:v>
                </c:pt>
                <c:pt idx="23">
                  <c:v>5.7823024675552102</c:v>
                </c:pt>
                <c:pt idx="24">
                  <c:v>5.7117679623005611</c:v>
                </c:pt>
                <c:pt idx="25">
                  <c:v>5.7550529515063191</c:v>
                </c:pt>
                <c:pt idx="26">
                  <c:v>5.7846438158905515</c:v>
                </c:pt>
                <c:pt idx="27">
                  <c:v>5.8518294656654275</c:v>
                </c:pt>
                <c:pt idx="28">
                  <c:v>5.9425108094055021</c:v>
                </c:pt>
                <c:pt idx="29">
                  <c:v>5.8130021933701865</c:v>
                </c:pt>
                <c:pt idx="30">
                  <c:v>5.7734298965023418</c:v>
                </c:pt>
                <c:pt idx="31">
                  <c:v>5.7428562183147136</c:v>
                </c:pt>
                <c:pt idx="32">
                  <c:v>5.2075069808596934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Time'!$DJ$2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Time'!$DJ$3:$DJ$35</c:f>
              <c:numCache>
                <c:formatCode>0.0</c:formatCode>
                <c:ptCount val="33"/>
                <c:pt idx="0">
                  <c:v>4.3349450777955658</c:v>
                </c:pt>
                <c:pt idx="1">
                  <c:v>4.5850466176744549</c:v>
                </c:pt>
                <c:pt idx="2">
                  <c:v>5.0291538440835213</c:v>
                </c:pt>
                <c:pt idx="3">
                  <c:v>5.1561874844006725</c:v>
                </c:pt>
                <c:pt idx="4">
                  <c:v>5.4467641684650161</c:v>
                </c:pt>
                <c:pt idx="5">
                  <c:v>5.5031804737315495</c:v>
                </c:pt>
                <c:pt idx="6">
                  <c:v>5.692175405509655</c:v>
                </c:pt>
                <c:pt idx="7">
                  <c:v>5.8951928171309902</c:v>
                </c:pt>
                <c:pt idx="8">
                  <c:v>5.8802486811986334</c:v>
                </c:pt>
                <c:pt idx="9">
                  <c:v>5.6325286605606104</c:v>
                </c:pt>
                <c:pt idx="10">
                  <c:v>5.6594110565711153</c:v>
                </c:pt>
                <c:pt idx="11">
                  <c:v>5.7279089242991033</c:v>
                </c:pt>
                <c:pt idx="12">
                  <c:v>6.0630283723005869</c:v>
                </c:pt>
                <c:pt idx="13">
                  <c:v>6.2308423518213978</c:v>
                </c:pt>
                <c:pt idx="14">
                  <c:v>6.4086729855587032</c:v>
                </c:pt>
                <c:pt idx="15">
                  <c:v>6.3988032877312335</c:v>
                </c:pt>
                <c:pt idx="16">
                  <c:v>6.6013738271342204</c:v>
                </c:pt>
                <c:pt idx="17">
                  <c:v>6.6091383073299204</c:v>
                </c:pt>
                <c:pt idx="18">
                  <c:v>6.9357922662463301</c:v>
                </c:pt>
                <c:pt idx="19">
                  <c:v>6.9319036525824531</c:v>
                </c:pt>
                <c:pt idx="20">
                  <c:v>7.0078567237556504</c:v>
                </c:pt>
                <c:pt idx="21">
                  <c:v>7.1223314010096397</c:v>
                </c:pt>
                <c:pt idx="22">
                  <c:v>7.2392271087219058</c:v>
                </c:pt>
                <c:pt idx="23">
                  <c:v>7.4191485958918628</c:v>
                </c:pt>
                <c:pt idx="24">
                  <c:v>7.4271551257221198</c:v>
                </c:pt>
                <c:pt idx="25">
                  <c:v>7.4835349464869152</c:v>
                </c:pt>
                <c:pt idx="26">
                  <c:v>7.2679054470891975</c:v>
                </c:pt>
                <c:pt idx="27">
                  <c:v>7.0077583826963883</c:v>
                </c:pt>
                <c:pt idx="28">
                  <c:v>6.9654265283247527</c:v>
                </c:pt>
                <c:pt idx="29">
                  <c:v>7.0912114562811643</c:v>
                </c:pt>
                <c:pt idx="30">
                  <c:v>7.2672030860160097</c:v>
                </c:pt>
                <c:pt idx="31">
                  <c:v>7.3331831755607864</c:v>
                </c:pt>
                <c:pt idx="32">
                  <c:v>7.2227952141490723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5392"/>
        <c:axId val="415541472"/>
      </c:lineChart>
      <c:catAx>
        <c:axId val="41554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1472"/>
        <c:crosses val="autoZero"/>
        <c:auto val="1"/>
        <c:lblAlgn val="ctr"/>
        <c:lblOffset val="100"/>
        <c:noMultiLvlLbl val="0"/>
      </c:catAx>
      <c:valAx>
        <c:axId val="415541472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Time'!$DP$2</c:f>
              <c:strCache>
                <c:ptCount val="1"/>
                <c:pt idx="0">
                  <c:v>Mississippi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Time'!$DP$3:$DP$35</c:f>
              <c:numCache>
                <c:formatCode>0.0</c:formatCode>
                <c:ptCount val="33"/>
                <c:pt idx="0">
                  <c:v>5.8554605547093592</c:v>
                </c:pt>
                <c:pt idx="1">
                  <c:v>5.8834895726947636</c:v>
                </c:pt>
                <c:pt idx="2">
                  <c:v>6.1553698673851853</c:v>
                </c:pt>
                <c:pt idx="3">
                  <c:v>6.1578689984112991</c:v>
                </c:pt>
                <c:pt idx="4">
                  <c:v>6.1530047234395653</c:v>
                </c:pt>
                <c:pt idx="5">
                  <c:v>6.2383184687970052</c:v>
                </c:pt>
                <c:pt idx="6">
                  <c:v>6.3417330918330412</c:v>
                </c:pt>
                <c:pt idx="7">
                  <c:v>6.4279018143270008</c:v>
                </c:pt>
                <c:pt idx="8">
                  <c:v>6.4689444983586624</c:v>
                </c:pt>
                <c:pt idx="9">
                  <c:v>6.390675497856158</c:v>
                </c:pt>
                <c:pt idx="10">
                  <c:v>6.4251068273126757</c:v>
                </c:pt>
                <c:pt idx="11">
                  <c:v>6.4256291848047065</c:v>
                </c:pt>
                <c:pt idx="12">
                  <c:v>6.5311936552713092</c:v>
                </c:pt>
                <c:pt idx="13">
                  <c:v>6.606244037955368</c:v>
                </c:pt>
                <c:pt idx="14">
                  <c:v>6.5895172360477217</c:v>
                </c:pt>
                <c:pt idx="15">
                  <c:v>6.4937801850679202</c:v>
                </c:pt>
                <c:pt idx="16">
                  <c:v>6.5622732160014863</c:v>
                </c:pt>
                <c:pt idx="17">
                  <c:v>6.4776217293542695</c:v>
                </c:pt>
                <c:pt idx="18">
                  <c:v>6.4937937761415112</c:v>
                </c:pt>
                <c:pt idx="19">
                  <c:v>6.4661556834927625</c:v>
                </c:pt>
                <c:pt idx="20">
                  <c:v>6.4245680423516776</c:v>
                </c:pt>
                <c:pt idx="21">
                  <c:v>6.457103332703837</c:v>
                </c:pt>
                <c:pt idx="22">
                  <c:v>6.5309460514268673</c:v>
                </c:pt>
                <c:pt idx="23">
                  <c:v>6.5718660154446793</c:v>
                </c:pt>
                <c:pt idx="24">
                  <c:v>6.5964572075745673</c:v>
                </c:pt>
                <c:pt idx="25">
                  <c:v>6.4800470113249391</c:v>
                </c:pt>
                <c:pt idx="26">
                  <c:v>6.4756899884976988</c:v>
                </c:pt>
                <c:pt idx="27">
                  <c:v>6.2586079765481655</c:v>
                </c:pt>
                <c:pt idx="28">
                  <c:v>6.2149815523367211</c:v>
                </c:pt>
                <c:pt idx="29">
                  <c:v>6.2289466303771581</c:v>
                </c:pt>
                <c:pt idx="30">
                  <c:v>6.3155687503073601</c:v>
                </c:pt>
                <c:pt idx="31">
                  <c:v>6.3429688154534256</c:v>
                </c:pt>
                <c:pt idx="32">
                  <c:v>6.3881330480109808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Time'!$DQ$2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Time'!$DQ$3:$DQ$35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4216"/>
        <c:axId val="415545784"/>
      </c:lineChart>
      <c:catAx>
        <c:axId val="41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5784"/>
        <c:crosses val="autoZero"/>
        <c:auto val="1"/>
        <c:lblAlgn val="ctr"/>
        <c:lblOffset val="100"/>
        <c:noMultiLvlLbl val="0"/>
      </c:catAx>
      <c:valAx>
        <c:axId val="41554578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4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Time'!$DM$2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Time'!$DM$3:$DM$35</c:f>
              <c:numCache>
                <c:formatCode>0.0</c:formatCode>
                <c:ptCount val="33"/>
                <c:pt idx="0">
                  <c:v>7.4250124453760487</c:v>
                </c:pt>
                <c:pt idx="1">
                  <c:v>7.4868706966873591</c:v>
                </c:pt>
                <c:pt idx="2">
                  <c:v>7.8054292829294747</c:v>
                </c:pt>
                <c:pt idx="3">
                  <c:v>7.7691886861560606</c:v>
                </c:pt>
                <c:pt idx="4">
                  <c:v>7.5523389733378856</c:v>
                </c:pt>
                <c:pt idx="5">
                  <c:v>7.5469614566417711</c:v>
                </c:pt>
                <c:pt idx="6">
                  <c:v>7.4885235429656545</c:v>
                </c:pt>
                <c:pt idx="7">
                  <c:v>7.5209268937192206</c:v>
                </c:pt>
                <c:pt idx="8">
                  <c:v>7.8114566958737628</c:v>
                </c:pt>
                <c:pt idx="9">
                  <c:v>7.7503769985580933</c:v>
                </c:pt>
                <c:pt idx="10">
                  <c:v>7.6719564579469024</c:v>
                </c:pt>
                <c:pt idx="11">
                  <c:v>7.6397876594572596</c:v>
                </c:pt>
                <c:pt idx="12">
                  <c:v>7.6056991724239369</c:v>
                </c:pt>
                <c:pt idx="13">
                  <c:v>7.6404224748131293</c:v>
                </c:pt>
                <c:pt idx="14">
                  <c:v>7.5790216645933883</c:v>
                </c:pt>
                <c:pt idx="15">
                  <c:v>7.3335499364245988</c:v>
                </c:pt>
                <c:pt idx="16">
                  <c:v>7.6116390796620488</c:v>
                </c:pt>
                <c:pt idx="17">
                  <c:v>7.4309197225492341</c:v>
                </c:pt>
                <c:pt idx="18">
                  <c:v>7.3234763826331841</c:v>
                </c:pt>
                <c:pt idx="19">
                  <c:v>7.089648289432148</c:v>
                </c:pt>
                <c:pt idx="20">
                  <c:v>6.8558201962311145</c:v>
                </c:pt>
                <c:pt idx="21">
                  <c:v>6.8175407925392832</c:v>
                </c:pt>
                <c:pt idx="22">
                  <c:v>6.7792613888474564</c:v>
                </c:pt>
                <c:pt idx="23">
                  <c:v>6.9294190412180114</c:v>
                </c:pt>
                <c:pt idx="24">
                  <c:v>6.8009933708622112</c:v>
                </c:pt>
                <c:pt idx="25">
                  <c:v>6.6084729274900482</c:v>
                </c:pt>
                <c:pt idx="26">
                  <c:v>6.7507468233116628</c:v>
                </c:pt>
                <c:pt idx="27">
                  <c:v>6.282814362859793</c:v>
                </c:pt>
                <c:pt idx="28">
                  <c:v>5.9365862302622787</c:v>
                </c:pt>
                <c:pt idx="29">
                  <c:v>6.0405717914268946</c:v>
                </c:pt>
                <c:pt idx="30">
                  <c:v>6.1339229332773071</c:v>
                </c:pt>
                <c:pt idx="31">
                  <c:v>6.0974814799809876</c:v>
                </c:pt>
                <c:pt idx="32">
                  <c:v>6.1300518622953453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Time'!$DN$2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Time'!$DN$3:$DN$35</c:f>
              <c:numCache>
                <c:formatCode>0.0</c:formatCode>
                <c:ptCount val="33"/>
                <c:pt idx="0">
                  <c:v>6.8825070058078168</c:v>
                </c:pt>
                <c:pt idx="1">
                  <c:v>6.6866241141778104</c:v>
                </c:pt>
                <c:pt idx="2">
                  <c:v>6.588332366340877</c:v>
                </c:pt>
                <c:pt idx="3">
                  <c:v>6.5283137284205566</c:v>
                </c:pt>
                <c:pt idx="4">
                  <c:v>6.485063710344817</c:v>
                </c:pt>
                <c:pt idx="5">
                  <c:v>6.6567144043012298</c:v>
                </c:pt>
                <c:pt idx="6">
                  <c:v>6.5954745298853954</c:v>
                </c:pt>
                <c:pt idx="7">
                  <c:v>6.5868693086052987</c:v>
                </c:pt>
                <c:pt idx="8">
                  <c:v>6.5986676703005624</c:v>
                </c:pt>
                <c:pt idx="9">
                  <c:v>6.6677039214668543</c:v>
                </c:pt>
                <c:pt idx="10">
                  <c:v>6.7653308612191889</c:v>
                </c:pt>
                <c:pt idx="11">
                  <c:v>6.3927569160324236</c:v>
                </c:pt>
                <c:pt idx="12">
                  <c:v>6.3592275042958484</c:v>
                </c:pt>
                <c:pt idx="13">
                  <c:v>6.2498353728868139</c:v>
                </c:pt>
                <c:pt idx="14">
                  <c:v>6.2637008543729014</c:v>
                </c:pt>
                <c:pt idx="15">
                  <c:v>6.3326505105947692</c:v>
                </c:pt>
                <c:pt idx="16">
                  <c:v>6.3757621286511865</c:v>
                </c:pt>
                <c:pt idx="17">
                  <c:v>6.2097621684913147</c:v>
                </c:pt>
                <c:pt idx="18">
                  <c:v>6.2812301124111176</c:v>
                </c:pt>
                <c:pt idx="19">
                  <c:v>6.4357980350804365</c:v>
                </c:pt>
                <c:pt idx="20">
                  <c:v>6.447228176082616</c:v>
                </c:pt>
                <c:pt idx="21">
                  <c:v>6.4323014628125845</c:v>
                </c:pt>
                <c:pt idx="22">
                  <c:v>6.5002930475675402</c:v>
                </c:pt>
                <c:pt idx="23">
                  <c:v>6.5544474689995917</c:v>
                </c:pt>
                <c:pt idx="24">
                  <c:v>6.4002577507771736</c:v>
                </c:pt>
                <c:pt idx="25">
                  <c:v>6.3381100090367539</c:v>
                </c:pt>
                <c:pt idx="26">
                  <c:v>6.3652931634376397</c:v>
                </c:pt>
                <c:pt idx="27">
                  <c:v>6.5714723931659842</c:v>
                </c:pt>
                <c:pt idx="28">
                  <c:v>6.6920895103520248</c:v>
                </c:pt>
                <c:pt idx="29">
                  <c:v>6.6807322937111042</c:v>
                </c:pt>
                <c:pt idx="30">
                  <c:v>6.6223401050662822</c:v>
                </c:pt>
                <c:pt idx="31">
                  <c:v>6.4745430577079528</c:v>
                </c:pt>
                <c:pt idx="32">
                  <c:v>6.5121851098132213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Time'!$DO$2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Time'!$DO$3:$DO$35</c:f>
              <c:numCache>
                <c:formatCode>0.0</c:formatCode>
                <c:ptCount val="33"/>
                <c:pt idx="0">
                  <c:v>3.2588622129442109</c:v>
                </c:pt>
                <c:pt idx="1">
                  <c:v>3.4769739072191208</c:v>
                </c:pt>
                <c:pt idx="2">
                  <c:v>4.0723479528852042</c:v>
                </c:pt>
                <c:pt idx="3">
                  <c:v>4.1761045806572819</c:v>
                </c:pt>
                <c:pt idx="4">
                  <c:v>4.4216114866359932</c:v>
                </c:pt>
                <c:pt idx="5">
                  <c:v>4.5112795454480148</c:v>
                </c:pt>
                <c:pt idx="6">
                  <c:v>4.9412012026480729</c:v>
                </c:pt>
                <c:pt idx="7">
                  <c:v>5.1759092406564831</c:v>
                </c:pt>
                <c:pt idx="8">
                  <c:v>4.9967091289016592</c:v>
                </c:pt>
                <c:pt idx="9">
                  <c:v>4.7539455735435263</c:v>
                </c:pt>
                <c:pt idx="10">
                  <c:v>4.8380331627719366</c:v>
                </c:pt>
                <c:pt idx="11">
                  <c:v>5.2443429789244354</c:v>
                </c:pt>
                <c:pt idx="12">
                  <c:v>5.6286542890941442</c:v>
                </c:pt>
                <c:pt idx="13">
                  <c:v>5.9284742661661625</c:v>
                </c:pt>
                <c:pt idx="14">
                  <c:v>5.9258291891768735</c:v>
                </c:pt>
                <c:pt idx="15">
                  <c:v>5.8151401081843952</c:v>
                </c:pt>
                <c:pt idx="16">
                  <c:v>5.6994184396912217</c:v>
                </c:pt>
                <c:pt idx="17">
                  <c:v>5.7921832970222598</c:v>
                </c:pt>
                <c:pt idx="18">
                  <c:v>5.876674833380231</c:v>
                </c:pt>
                <c:pt idx="19">
                  <c:v>5.873020725965703</c:v>
                </c:pt>
                <c:pt idx="20">
                  <c:v>5.9706557547413039</c:v>
                </c:pt>
                <c:pt idx="21">
                  <c:v>6.1214677427596413</c:v>
                </c:pt>
                <c:pt idx="22">
                  <c:v>6.3132837178656045</c:v>
                </c:pt>
                <c:pt idx="23">
                  <c:v>6.2317315361164347</c:v>
                </c:pt>
                <c:pt idx="24">
                  <c:v>6.5881205010843189</c:v>
                </c:pt>
                <c:pt idx="25">
                  <c:v>6.493558097448016</c:v>
                </c:pt>
                <c:pt idx="26">
                  <c:v>6.3110299787437922</c:v>
                </c:pt>
                <c:pt idx="27">
                  <c:v>5.9215371736187175</c:v>
                </c:pt>
                <c:pt idx="28">
                  <c:v>6.0162689163958598</c:v>
                </c:pt>
                <c:pt idx="29">
                  <c:v>5.9655358059934747</c:v>
                </c:pt>
                <c:pt idx="30">
                  <c:v>6.190443212578491</c:v>
                </c:pt>
                <c:pt idx="31">
                  <c:v>6.4568819086713392</c:v>
                </c:pt>
                <c:pt idx="32">
                  <c:v>6.5221621719243741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4608"/>
        <c:axId val="415546568"/>
      </c:lineChart>
      <c:catAx>
        <c:axId val="41554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6568"/>
        <c:crosses val="autoZero"/>
        <c:auto val="1"/>
        <c:lblAlgn val="ctr"/>
        <c:lblOffset val="100"/>
        <c:noMultiLvlLbl val="0"/>
      </c:catAx>
      <c:valAx>
        <c:axId val="415546568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Time'!$DU$2</c:f>
              <c:strCache>
                <c:ptCount val="1"/>
                <c:pt idx="0">
                  <c:v>Missouri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Time'!$DU$3:$DU$35</c:f>
              <c:numCache>
                <c:formatCode>0.0</c:formatCode>
                <c:ptCount val="33"/>
                <c:pt idx="0">
                  <c:v>6.9134498487784342</c:v>
                </c:pt>
                <c:pt idx="1">
                  <c:v>6.959323370599912</c:v>
                </c:pt>
                <c:pt idx="2">
                  <c:v>7.2608252005744136</c:v>
                </c:pt>
                <c:pt idx="3">
                  <c:v>7.3694157524401476</c:v>
                </c:pt>
                <c:pt idx="4">
                  <c:v>7.4037803002938025</c:v>
                </c:pt>
                <c:pt idx="5">
                  <c:v>7.4002043646050835</c:v>
                </c:pt>
                <c:pt idx="6">
                  <c:v>7.4125036093833296</c:v>
                </c:pt>
                <c:pt idx="7">
                  <c:v>7.5541583792147362</c:v>
                </c:pt>
                <c:pt idx="8">
                  <c:v>7.5260680044364152</c:v>
                </c:pt>
                <c:pt idx="9">
                  <c:v>7.3869483584813844</c:v>
                </c:pt>
                <c:pt idx="10">
                  <c:v>7.3577294423471225</c:v>
                </c:pt>
                <c:pt idx="11">
                  <c:v>7.365162762036654</c:v>
                </c:pt>
                <c:pt idx="12">
                  <c:v>7.3561765078423873</c:v>
                </c:pt>
                <c:pt idx="13">
                  <c:v>7.2573781078943291</c:v>
                </c:pt>
                <c:pt idx="14">
                  <c:v>7.3361640905970367</c:v>
                </c:pt>
                <c:pt idx="15">
                  <c:v>7.3280150417718524</c:v>
                </c:pt>
                <c:pt idx="16">
                  <c:v>7.3468982760922827</c:v>
                </c:pt>
                <c:pt idx="17">
                  <c:v>7.3123266522092125</c:v>
                </c:pt>
                <c:pt idx="18">
                  <c:v>7.4327529140421609</c:v>
                </c:pt>
                <c:pt idx="19">
                  <c:v>7.3026657147731422</c:v>
                </c:pt>
                <c:pt idx="20">
                  <c:v>7.2205811866678191</c:v>
                </c:pt>
                <c:pt idx="21">
                  <c:v>7.2331489605190775</c:v>
                </c:pt>
                <c:pt idx="22">
                  <c:v>7.2825576780501713</c:v>
                </c:pt>
                <c:pt idx="23">
                  <c:v>7.292825479065054</c:v>
                </c:pt>
                <c:pt idx="24">
                  <c:v>7.5132941405219675</c:v>
                </c:pt>
                <c:pt idx="25">
                  <c:v>7.3997582675511078</c:v>
                </c:pt>
                <c:pt idx="26">
                  <c:v>7.3258382314605432</c:v>
                </c:pt>
                <c:pt idx="27">
                  <c:v>7.1450286796485072</c:v>
                </c:pt>
                <c:pt idx="28">
                  <c:v>7.0808975584789708</c:v>
                </c:pt>
                <c:pt idx="29">
                  <c:v>7.143751480879053</c:v>
                </c:pt>
                <c:pt idx="30">
                  <c:v>7.3221770860319468</c:v>
                </c:pt>
                <c:pt idx="31">
                  <c:v>7.3595611757393193</c:v>
                </c:pt>
                <c:pt idx="32">
                  <c:v>7.4134551089100773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Time'!$DV$2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Time'!$DV$3:$DV$35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5000"/>
        <c:axId val="415546176"/>
      </c:lineChart>
      <c:catAx>
        <c:axId val="41554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6176"/>
        <c:crosses val="autoZero"/>
        <c:auto val="1"/>
        <c:lblAlgn val="ctr"/>
        <c:lblOffset val="100"/>
        <c:noMultiLvlLbl val="0"/>
      </c:catAx>
      <c:valAx>
        <c:axId val="41554617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Time'!$O$2</c:f>
              <c:strCache>
                <c:ptCount val="1"/>
                <c:pt idx="0">
                  <c:v>Arizona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Time'!$O$3:$O$35</c:f>
              <c:numCache>
                <c:formatCode>0.0</c:formatCode>
                <c:ptCount val="33"/>
                <c:pt idx="0">
                  <c:v>6.7518836111864085</c:v>
                </c:pt>
                <c:pt idx="1">
                  <c:v>6.8102525388110813</c:v>
                </c:pt>
                <c:pt idx="2">
                  <c:v>7.0904964854471757</c:v>
                </c:pt>
                <c:pt idx="3">
                  <c:v>7.0907986595584154</c:v>
                </c:pt>
                <c:pt idx="4">
                  <c:v>7.1673864889563532</c:v>
                </c:pt>
                <c:pt idx="5">
                  <c:v>7.0618638915341689</c:v>
                </c:pt>
                <c:pt idx="6">
                  <c:v>7.0362578988407805</c:v>
                </c:pt>
                <c:pt idx="7">
                  <c:v>7.0278967724633352</c:v>
                </c:pt>
                <c:pt idx="8">
                  <c:v>6.8375662431923443</c:v>
                </c:pt>
                <c:pt idx="9">
                  <c:v>6.6327386598760896</c:v>
                </c:pt>
                <c:pt idx="10">
                  <c:v>6.5440477515579074</c:v>
                </c:pt>
                <c:pt idx="11">
                  <c:v>6.5087978818593504</c:v>
                </c:pt>
                <c:pt idx="12">
                  <c:v>6.7149640770614134</c:v>
                </c:pt>
                <c:pt idx="13">
                  <c:v>6.828651355348863</c:v>
                </c:pt>
                <c:pt idx="14">
                  <c:v>7.1120446483515716</c:v>
                </c:pt>
                <c:pt idx="15">
                  <c:v>7.2723625063701141</c:v>
                </c:pt>
                <c:pt idx="16">
                  <c:v>7.4434922282369707</c:v>
                </c:pt>
                <c:pt idx="17">
                  <c:v>7.4927312352891491</c:v>
                </c:pt>
                <c:pt idx="18">
                  <c:v>7.4139579433200362</c:v>
                </c:pt>
                <c:pt idx="19">
                  <c:v>7.4395213740051531</c:v>
                </c:pt>
                <c:pt idx="20">
                  <c:v>7.4569481563065878</c:v>
                </c:pt>
                <c:pt idx="21">
                  <c:v>7.4393242259904726</c:v>
                </c:pt>
                <c:pt idx="22">
                  <c:v>7.4765762329400864</c:v>
                </c:pt>
                <c:pt idx="23">
                  <c:v>7.5525408488145906</c:v>
                </c:pt>
                <c:pt idx="24">
                  <c:v>7.5607238461841026</c:v>
                </c:pt>
                <c:pt idx="25">
                  <c:v>7.3108597903980126</c:v>
                </c:pt>
                <c:pt idx="26">
                  <c:v>7.1955423386413031</c:v>
                </c:pt>
                <c:pt idx="27">
                  <c:v>7.1087261864681679</c:v>
                </c:pt>
                <c:pt idx="28">
                  <c:v>7.0483114338825033</c:v>
                </c:pt>
                <c:pt idx="29">
                  <c:v>7.1574197486404936</c:v>
                </c:pt>
                <c:pt idx="30">
                  <c:v>7.2947388991308095</c:v>
                </c:pt>
                <c:pt idx="31">
                  <c:v>7.2916542688484043</c:v>
                </c:pt>
                <c:pt idx="32">
                  <c:v>7.3911007071671433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Time'!$P$2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Time'!$P$3:$P$35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874904"/>
        <c:axId val="411876864"/>
      </c:lineChart>
      <c:catAx>
        <c:axId val="41187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6864"/>
        <c:crosses val="autoZero"/>
        <c:auto val="1"/>
        <c:lblAlgn val="ctr"/>
        <c:lblOffset val="100"/>
        <c:noMultiLvlLbl val="0"/>
      </c:catAx>
      <c:valAx>
        <c:axId val="41187686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49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Time'!$DR$2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Time'!$DR$3:$DR$35</c:f>
              <c:numCache>
                <c:formatCode>0.0</c:formatCode>
                <c:ptCount val="33"/>
                <c:pt idx="0">
                  <c:v>8.4548200711297898</c:v>
                </c:pt>
                <c:pt idx="1">
                  <c:v>8.4616007534563824</c:v>
                </c:pt>
                <c:pt idx="2">
                  <c:v>8.8376791711959282</c:v>
                </c:pt>
                <c:pt idx="3">
                  <c:v>8.8777159464666244</c:v>
                </c:pt>
                <c:pt idx="4">
                  <c:v>8.8498048940228227</c:v>
                </c:pt>
                <c:pt idx="5">
                  <c:v>8.7521375097394039</c:v>
                </c:pt>
                <c:pt idx="6">
                  <c:v>8.7012463960853008</c:v>
                </c:pt>
                <c:pt idx="7">
                  <c:v>8.8172819075951274</c:v>
                </c:pt>
                <c:pt idx="8">
                  <c:v>8.7095809554878727</c:v>
                </c:pt>
                <c:pt idx="9">
                  <c:v>8.5090221660490286</c:v>
                </c:pt>
                <c:pt idx="10">
                  <c:v>8.3490570570523754</c:v>
                </c:pt>
                <c:pt idx="11">
                  <c:v>8.3760805147435153</c:v>
                </c:pt>
                <c:pt idx="12">
                  <c:v>8.2555467554136417</c:v>
                </c:pt>
                <c:pt idx="13">
                  <c:v>8.1767097423641264</c:v>
                </c:pt>
                <c:pt idx="14">
                  <c:v>8.2764358490649634</c:v>
                </c:pt>
                <c:pt idx="15">
                  <c:v>8.3190166115402757</c:v>
                </c:pt>
                <c:pt idx="16">
                  <c:v>8.2823794711096461</c:v>
                </c:pt>
                <c:pt idx="17">
                  <c:v>8.1989959987003633</c:v>
                </c:pt>
                <c:pt idx="18">
                  <c:v>8.1976635537188436</c:v>
                </c:pt>
                <c:pt idx="19">
                  <c:v>7.8898375053406333</c:v>
                </c:pt>
                <c:pt idx="20">
                  <c:v>7.5820114569624257</c:v>
                </c:pt>
                <c:pt idx="21">
                  <c:v>7.5504934160229054</c:v>
                </c:pt>
                <c:pt idx="22">
                  <c:v>7.5189753750833859</c:v>
                </c:pt>
                <c:pt idx="23">
                  <c:v>7.4645783992328374</c:v>
                </c:pt>
                <c:pt idx="24">
                  <c:v>7.9400441094798682</c:v>
                </c:pt>
                <c:pt idx="25">
                  <c:v>7.8941620117199216</c:v>
                </c:pt>
                <c:pt idx="26">
                  <c:v>7.7597335341293743</c:v>
                </c:pt>
                <c:pt idx="27">
                  <c:v>7.2667633631040411</c:v>
                </c:pt>
                <c:pt idx="28">
                  <c:v>6.9262375913971441</c:v>
                </c:pt>
                <c:pt idx="29">
                  <c:v>7.1473687706402664</c:v>
                </c:pt>
                <c:pt idx="30">
                  <c:v>7.3254148804267416</c:v>
                </c:pt>
                <c:pt idx="31">
                  <c:v>7.4436022994919213</c:v>
                </c:pt>
                <c:pt idx="32">
                  <c:v>7.4178338124847629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Time'!$DS$2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Time'!$DS$3:$DS$35</c:f>
              <c:numCache>
                <c:formatCode>0.0</c:formatCode>
                <c:ptCount val="33"/>
                <c:pt idx="0">
                  <c:v>7.4728672370014246</c:v>
                </c:pt>
                <c:pt idx="1">
                  <c:v>7.3753761501242154</c:v>
                </c:pt>
                <c:pt idx="2">
                  <c:v>7.3738194283193241</c:v>
                </c:pt>
                <c:pt idx="3">
                  <c:v>7.3928742599702835</c:v>
                </c:pt>
                <c:pt idx="4">
                  <c:v>7.3115818028002622</c:v>
                </c:pt>
                <c:pt idx="5">
                  <c:v>7.2431022717718712</c:v>
                </c:pt>
                <c:pt idx="6">
                  <c:v>7.1541246488320871</c:v>
                </c:pt>
                <c:pt idx="7">
                  <c:v>7.1777664941075887</c:v>
                </c:pt>
                <c:pt idx="8">
                  <c:v>7.1837898182352307</c:v>
                </c:pt>
                <c:pt idx="9">
                  <c:v>7.2060102273519977</c:v>
                </c:pt>
                <c:pt idx="10">
                  <c:v>7.2237029957519505</c:v>
                </c:pt>
                <c:pt idx="11">
                  <c:v>7.1279320231287446</c:v>
                </c:pt>
                <c:pt idx="12">
                  <c:v>7.1168726326190663</c:v>
                </c:pt>
                <c:pt idx="13">
                  <c:v>6.7769447968403043</c:v>
                </c:pt>
                <c:pt idx="14">
                  <c:v>6.8874484381739709</c:v>
                </c:pt>
                <c:pt idx="15">
                  <c:v>6.8537013243789948</c:v>
                </c:pt>
                <c:pt idx="16">
                  <c:v>6.8741890336157851</c:v>
                </c:pt>
                <c:pt idx="17">
                  <c:v>6.8565852750626384</c:v>
                </c:pt>
                <c:pt idx="18">
                  <c:v>7.0164359864237049</c:v>
                </c:pt>
                <c:pt idx="19">
                  <c:v>7.038167030674817</c:v>
                </c:pt>
                <c:pt idx="20">
                  <c:v>7.0229019626979925</c:v>
                </c:pt>
                <c:pt idx="21">
                  <c:v>7.0191192901662562</c:v>
                </c:pt>
                <c:pt idx="22">
                  <c:v>7.0563943112821494</c:v>
                </c:pt>
                <c:pt idx="23">
                  <c:v>6.9747046322648067</c:v>
                </c:pt>
                <c:pt idx="24">
                  <c:v>6.9981957464766635</c:v>
                </c:pt>
                <c:pt idx="25">
                  <c:v>7.0154307147592938</c:v>
                </c:pt>
                <c:pt idx="26">
                  <c:v>7.0572045041247256</c:v>
                </c:pt>
                <c:pt idx="27">
                  <c:v>7.1650446333831557</c:v>
                </c:pt>
                <c:pt idx="28">
                  <c:v>7.3104907031871615</c:v>
                </c:pt>
                <c:pt idx="29">
                  <c:v>7.3108944524037174</c:v>
                </c:pt>
                <c:pt idx="30">
                  <c:v>7.3308538651921129</c:v>
                </c:pt>
                <c:pt idx="31">
                  <c:v>7.2894980150336641</c:v>
                </c:pt>
                <c:pt idx="32">
                  <c:v>7.3854202582810586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Time'!$DT$2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Time'!$DT$3:$DT$35</c:f>
              <c:numCache>
                <c:formatCode>0.0</c:formatCode>
                <c:ptCount val="33"/>
                <c:pt idx="0">
                  <c:v>4.812662238204088</c:v>
                </c:pt>
                <c:pt idx="1">
                  <c:v>5.0409932082191382</c:v>
                </c:pt>
                <c:pt idx="2">
                  <c:v>5.5709770022079894</c:v>
                </c:pt>
                <c:pt idx="3">
                  <c:v>5.8376570508835357</c:v>
                </c:pt>
                <c:pt idx="4">
                  <c:v>6.0499542040583192</c:v>
                </c:pt>
                <c:pt idx="5">
                  <c:v>6.2053733123039754</c:v>
                </c:pt>
                <c:pt idx="6">
                  <c:v>6.3821397832326037</c:v>
                </c:pt>
                <c:pt idx="7">
                  <c:v>6.6674267359414925</c:v>
                </c:pt>
                <c:pt idx="8">
                  <c:v>6.6848332395861441</c:v>
                </c:pt>
                <c:pt idx="9">
                  <c:v>6.4458126820431287</c:v>
                </c:pt>
                <c:pt idx="10">
                  <c:v>6.5004282742370423</c:v>
                </c:pt>
                <c:pt idx="11">
                  <c:v>6.591475748237702</c:v>
                </c:pt>
                <c:pt idx="12">
                  <c:v>6.6961101354944548</c:v>
                </c:pt>
                <c:pt idx="13">
                  <c:v>6.8184797844785558</c:v>
                </c:pt>
                <c:pt idx="14">
                  <c:v>6.8446079845521739</c:v>
                </c:pt>
                <c:pt idx="15">
                  <c:v>6.8113271893962883</c:v>
                </c:pt>
                <c:pt idx="16">
                  <c:v>6.8841263235514178</c:v>
                </c:pt>
                <c:pt idx="17">
                  <c:v>6.8813986828646359</c:v>
                </c:pt>
                <c:pt idx="18">
                  <c:v>7.0841592019839341</c:v>
                </c:pt>
                <c:pt idx="19">
                  <c:v>6.9799926083039781</c:v>
                </c:pt>
                <c:pt idx="20">
                  <c:v>7.0568301403430382</c:v>
                </c:pt>
                <c:pt idx="21">
                  <c:v>7.1298341753680701</c:v>
                </c:pt>
                <c:pt idx="22">
                  <c:v>7.2723033477849794</c:v>
                </c:pt>
                <c:pt idx="23">
                  <c:v>7.4391934056975169</c:v>
                </c:pt>
                <c:pt idx="24">
                  <c:v>7.6016425656093718</c:v>
                </c:pt>
                <c:pt idx="25">
                  <c:v>7.2896820761741106</c:v>
                </c:pt>
                <c:pt idx="26">
                  <c:v>7.160576656127529</c:v>
                </c:pt>
                <c:pt idx="27">
                  <c:v>7.0032780424583221</c:v>
                </c:pt>
                <c:pt idx="28">
                  <c:v>7.0059643808526078</c:v>
                </c:pt>
                <c:pt idx="29">
                  <c:v>6.9729912195931734</c:v>
                </c:pt>
                <c:pt idx="30">
                  <c:v>7.3102625124769851</c:v>
                </c:pt>
                <c:pt idx="31">
                  <c:v>7.3455832126923726</c:v>
                </c:pt>
                <c:pt idx="32">
                  <c:v>7.4371112559644095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1864"/>
        <c:axId val="415542256"/>
      </c:lineChart>
      <c:catAx>
        <c:axId val="41554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2256"/>
        <c:crosses val="autoZero"/>
        <c:auto val="1"/>
        <c:lblAlgn val="ctr"/>
        <c:lblOffset val="100"/>
        <c:noMultiLvlLbl val="0"/>
      </c:catAx>
      <c:valAx>
        <c:axId val="415542256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Time'!$DZ$2</c:f>
              <c:strCache>
                <c:ptCount val="1"/>
                <c:pt idx="0">
                  <c:v>Montana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Time'!$DZ$3:$DZ$35</c:f>
              <c:numCache>
                <c:formatCode>0.0</c:formatCode>
                <c:ptCount val="33"/>
                <c:pt idx="0">
                  <c:v>5.9758128716300973</c:v>
                </c:pt>
                <c:pt idx="1">
                  <c:v>5.9972690642520936</c:v>
                </c:pt>
                <c:pt idx="2">
                  <c:v>5.9936771337132342</c:v>
                </c:pt>
                <c:pt idx="3">
                  <c:v>5.681113680258842</c:v>
                </c:pt>
                <c:pt idx="4">
                  <c:v>5.8056212072307787</c:v>
                </c:pt>
                <c:pt idx="5">
                  <c:v>5.7523177024679457</c:v>
                </c:pt>
                <c:pt idx="6">
                  <c:v>5.6058572319769517</c:v>
                </c:pt>
                <c:pt idx="7">
                  <c:v>5.9024966116106539</c:v>
                </c:pt>
                <c:pt idx="8">
                  <c:v>5.7435864783523689</c:v>
                </c:pt>
                <c:pt idx="9">
                  <c:v>5.9026722948300625</c:v>
                </c:pt>
                <c:pt idx="10">
                  <c:v>5.704658811987799</c:v>
                </c:pt>
                <c:pt idx="11">
                  <c:v>5.9227827182951005</c:v>
                </c:pt>
                <c:pt idx="12">
                  <c:v>5.925079194698359</c:v>
                </c:pt>
                <c:pt idx="13">
                  <c:v>6.000886342825722</c:v>
                </c:pt>
                <c:pt idx="14">
                  <c:v>6.0947628155311939</c:v>
                </c:pt>
                <c:pt idx="15">
                  <c:v>6.3168519883330845</c:v>
                </c:pt>
                <c:pt idx="16">
                  <c:v>6.5421409905607435</c:v>
                </c:pt>
                <c:pt idx="17">
                  <c:v>6.5186916422814818</c:v>
                </c:pt>
                <c:pt idx="18">
                  <c:v>6.6601565168174597</c:v>
                </c:pt>
                <c:pt idx="19">
                  <c:v>6.672267516316829</c:v>
                </c:pt>
                <c:pt idx="20">
                  <c:v>6.6881621830302747</c:v>
                </c:pt>
                <c:pt idx="21">
                  <c:v>6.7187220307957842</c:v>
                </c:pt>
                <c:pt idx="22">
                  <c:v>6.8494256641375779</c:v>
                </c:pt>
                <c:pt idx="23">
                  <c:v>7.0350296515274904</c:v>
                </c:pt>
                <c:pt idx="24">
                  <c:v>7.0674876017225943</c:v>
                </c:pt>
                <c:pt idx="25">
                  <c:v>6.9469936328794146</c:v>
                </c:pt>
                <c:pt idx="26">
                  <c:v>6.9503276976354442</c:v>
                </c:pt>
                <c:pt idx="27">
                  <c:v>6.577895324845386</c:v>
                </c:pt>
                <c:pt idx="28">
                  <c:v>6.62850929032167</c:v>
                </c:pt>
                <c:pt idx="29">
                  <c:v>6.7475173548444429</c:v>
                </c:pt>
                <c:pt idx="30">
                  <c:v>6.8810022414186323</c:v>
                </c:pt>
                <c:pt idx="31">
                  <c:v>6.8099325978021197</c:v>
                </c:pt>
                <c:pt idx="32">
                  <c:v>6.9087036610833836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Time'!$EA$2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Time'!$EA$3:$EA$35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50096"/>
        <c:axId val="415548920"/>
      </c:lineChart>
      <c:catAx>
        <c:axId val="41555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8920"/>
        <c:crosses val="autoZero"/>
        <c:auto val="1"/>
        <c:lblAlgn val="ctr"/>
        <c:lblOffset val="100"/>
        <c:noMultiLvlLbl val="0"/>
      </c:catAx>
      <c:valAx>
        <c:axId val="41554892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Time'!$DW$2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Time'!$DW$3:$DW$35</c:f>
              <c:numCache>
                <c:formatCode>0.0</c:formatCode>
                <c:ptCount val="33"/>
                <c:pt idx="0">
                  <c:v>7.381266530405501</c:v>
                </c:pt>
                <c:pt idx="1">
                  <c:v>7.1305903881086792</c:v>
                </c:pt>
                <c:pt idx="2">
                  <c:v>7.0234071739305639</c:v>
                </c:pt>
                <c:pt idx="3">
                  <c:v>6.6888479427437062</c:v>
                </c:pt>
                <c:pt idx="4">
                  <c:v>6.5386353002872513</c:v>
                </c:pt>
                <c:pt idx="5">
                  <c:v>6.3172691357831132</c:v>
                </c:pt>
                <c:pt idx="6">
                  <c:v>6.4356691813920195</c:v>
                </c:pt>
                <c:pt idx="7">
                  <c:v>6.6971836362234329</c:v>
                </c:pt>
                <c:pt idx="8">
                  <c:v>6.4332606329027042</c:v>
                </c:pt>
                <c:pt idx="9">
                  <c:v>6.5674793590701839</c:v>
                </c:pt>
                <c:pt idx="10">
                  <c:v>6.5676989761239923</c:v>
                </c:pt>
                <c:pt idx="11">
                  <c:v>6.494392120798576</c:v>
                </c:pt>
                <c:pt idx="12">
                  <c:v>6.3453234312037132</c:v>
                </c:pt>
                <c:pt idx="13">
                  <c:v>6.1367273765777233</c:v>
                </c:pt>
                <c:pt idx="14">
                  <c:v>6.0324904381125721</c:v>
                </c:pt>
                <c:pt idx="15">
                  <c:v>6.7407999644484926</c:v>
                </c:pt>
                <c:pt idx="16">
                  <c:v>7.1243193918304391</c:v>
                </c:pt>
                <c:pt idx="17">
                  <c:v>7.1521875975394487</c:v>
                </c:pt>
                <c:pt idx="18">
                  <c:v>7.1135731613562072</c:v>
                </c:pt>
                <c:pt idx="19">
                  <c:v>6.9463596986879983</c:v>
                </c:pt>
                <c:pt idx="20">
                  <c:v>6.7791462360197876</c:v>
                </c:pt>
                <c:pt idx="21">
                  <c:v>6.8286499410332482</c:v>
                </c:pt>
                <c:pt idx="22">
                  <c:v>6.8781536460467088</c:v>
                </c:pt>
                <c:pt idx="23">
                  <c:v>7.0247091091868477</c:v>
                </c:pt>
                <c:pt idx="24">
                  <c:v>7.0423693049759004</c:v>
                </c:pt>
                <c:pt idx="25">
                  <c:v>7.0590010188035501</c:v>
                </c:pt>
                <c:pt idx="26">
                  <c:v>7.035189750481166</c:v>
                </c:pt>
                <c:pt idx="27">
                  <c:v>6.5424102030244855</c:v>
                </c:pt>
                <c:pt idx="28">
                  <c:v>6.0252398283271562</c:v>
                </c:pt>
                <c:pt idx="29">
                  <c:v>6.3717152555862002</c:v>
                </c:pt>
                <c:pt idx="30">
                  <c:v>6.7425459799893455</c:v>
                </c:pt>
                <c:pt idx="31">
                  <c:v>6.6409910915206796</c:v>
                </c:pt>
                <c:pt idx="32">
                  <c:v>6.6902080270887003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Time'!$DX$2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Time'!$DX$3:$DX$35</c:f>
              <c:numCache>
                <c:formatCode>0.0</c:formatCode>
                <c:ptCount val="33"/>
                <c:pt idx="0">
                  <c:v>6.6973799975175634</c:v>
                </c:pt>
                <c:pt idx="1">
                  <c:v>6.8336713850239876</c:v>
                </c:pt>
                <c:pt idx="2">
                  <c:v>6.630602084474269</c:v>
                </c:pt>
                <c:pt idx="3">
                  <c:v>6.3366503190601904</c:v>
                </c:pt>
                <c:pt idx="4">
                  <c:v>6.5692080488592959</c:v>
                </c:pt>
                <c:pt idx="5">
                  <c:v>6.4229111325134625</c:v>
                </c:pt>
                <c:pt idx="6">
                  <c:v>5.6996473579687841</c:v>
                </c:pt>
                <c:pt idx="7">
                  <c:v>5.9888625866470431</c:v>
                </c:pt>
                <c:pt idx="8">
                  <c:v>5.8672852929236159</c:v>
                </c:pt>
                <c:pt idx="9">
                  <c:v>6.3825195574341134</c:v>
                </c:pt>
                <c:pt idx="10">
                  <c:v>5.884678047500044</c:v>
                </c:pt>
                <c:pt idx="11">
                  <c:v>6.266655340043048</c:v>
                </c:pt>
                <c:pt idx="12">
                  <c:v>6.1654101642491241</c:v>
                </c:pt>
                <c:pt idx="13">
                  <c:v>6.1676197086606628</c:v>
                </c:pt>
                <c:pt idx="14">
                  <c:v>6.3992105055299575</c:v>
                </c:pt>
                <c:pt idx="15">
                  <c:v>6.3852480193370811</c:v>
                </c:pt>
                <c:pt idx="16">
                  <c:v>6.536413313877496</c:v>
                </c:pt>
                <c:pt idx="17">
                  <c:v>6.5583707658781911</c:v>
                </c:pt>
                <c:pt idx="18">
                  <c:v>6.6279428459178584</c:v>
                </c:pt>
                <c:pt idx="19">
                  <c:v>6.7615516342565574</c:v>
                </c:pt>
                <c:pt idx="20">
                  <c:v>6.8146281017421604</c:v>
                </c:pt>
                <c:pt idx="21">
                  <c:v>6.7755785946609617</c:v>
                </c:pt>
                <c:pt idx="22">
                  <c:v>6.768824642694808</c:v>
                </c:pt>
                <c:pt idx="23">
                  <c:v>7.0130719734431715</c:v>
                </c:pt>
                <c:pt idx="24">
                  <c:v>6.9596284394101016</c:v>
                </c:pt>
                <c:pt idx="25">
                  <c:v>6.9272098556829658</c:v>
                </c:pt>
                <c:pt idx="26">
                  <c:v>7.0375528775239662</c:v>
                </c:pt>
                <c:pt idx="27">
                  <c:v>7.0550892795475448</c:v>
                </c:pt>
                <c:pt idx="28">
                  <c:v>7.3869144428137226</c:v>
                </c:pt>
                <c:pt idx="29">
                  <c:v>7.3586155449174937</c:v>
                </c:pt>
                <c:pt idx="30">
                  <c:v>7.4056140117078941</c:v>
                </c:pt>
                <c:pt idx="31">
                  <c:v>7.1696344265841363</c:v>
                </c:pt>
                <c:pt idx="32">
                  <c:v>7.3191900601545212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Time'!$DY$2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Time'!$DY$3:$DY$35</c:f>
              <c:numCache>
                <c:formatCode>0.0</c:formatCode>
                <c:ptCount val="33"/>
                <c:pt idx="0">
                  <c:v>3.8487920869672272</c:v>
                </c:pt>
                <c:pt idx="1">
                  <c:v>4.0275454196236131</c:v>
                </c:pt>
                <c:pt idx="2">
                  <c:v>4.3270221427348678</c:v>
                </c:pt>
                <c:pt idx="3">
                  <c:v>4.0178427789726294</c:v>
                </c:pt>
                <c:pt idx="4">
                  <c:v>4.3090202725457871</c:v>
                </c:pt>
                <c:pt idx="5">
                  <c:v>4.5167728391072597</c:v>
                </c:pt>
                <c:pt idx="6">
                  <c:v>4.6822551565700508</c:v>
                </c:pt>
                <c:pt idx="7">
                  <c:v>5.0214436119614829</c:v>
                </c:pt>
                <c:pt idx="8">
                  <c:v>4.9302135092307848</c:v>
                </c:pt>
                <c:pt idx="9">
                  <c:v>4.7580179679858903</c:v>
                </c:pt>
                <c:pt idx="10">
                  <c:v>4.6615994123393607</c:v>
                </c:pt>
                <c:pt idx="11">
                  <c:v>5.0073006940436793</c:v>
                </c:pt>
                <c:pt idx="12">
                  <c:v>5.2645039886422405</c:v>
                </c:pt>
                <c:pt idx="13">
                  <c:v>5.6983119432387781</c:v>
                </c:pt>
                <c:pt idx="14">
                  <c:v>5.852587502951053</c:v>
                </c:pt>
                <c:pt idx="15">
                  <c:v>5.824507981213678</c:v>
                </c:pt>
                <c:pt idx="16">
                  <c:v>5.9656902659742945</c:v>
                </c:pt>
                <c:pt idx="17">
                  <c:v>5.8455165634268056</c:v>
                </c:pt>
                <c:pt idx="18">
                  <c:v>6.2389535431783143</c:v>
                </c:pt>
                <c:pt idx="19">
                  <c:v>6.3088912160059332</c:v>
                </c:pt>
                <c:pt idx="20">
                  <c:v>6.4707122113288733</c:v>
                </c:pt>
                <c:pt idx="21">
                  <c:v>6.5519375566931428</c:v>
                </c:pt>
                <c:pt idx="22">
                  <c:v>6.9012987036712188</c:v>
                </c:pt>
                <c:pt idx="23">
                  <c:v>7.0673078719524511</c:v>
                </c:pt>
                <c:pt idx="24">
                  <c:v>7.2004650607817808</c:v>
                </c:pt>
                <c:pt idx="25">
                  <c:v>6.8547700241517262</c:v>
                </c:pt>
                <c:pt idx="26">
                  <c:v>6.7782404649012014</c:v>
                </c:pt>
                <c:pt idx="27">
                  <c:v>6.1361864919641276</c:v>
                </c:pt>
                <c:pt idx="28">
                  <c:v>6.4733735998241313</c:v>
                </c:pt>
                <c:pt idx="29">
                  <c:v>6.5122212640296331</c:v>
                </c:pt>
                <c:pt idx="30">
                  <c:v>6.4948467325586572</c:v>
                </c:pt>
                <c:pt idx="31">
                  <c:v>6.6191722753015441</c:v>
                </c:pt>
                <c:pt idx="32">
                  <c:v>6.7167128960069311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0688"/>
        <c:axId val="415550488"/>
      </c:lineChart>
      <c:catAx>
        <c:axId val="41554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50488"/>
        <c:crosses val="autoZero"/>
        <c:auto val="1"/>
        <c:lblAlgn val="ctr"/>
        <c:lblOffset val="100"/>
        <c:noMultiLvlLbl val="0"/>
      </c:catAx>
      <c:valAx>
        <c:axId val="415550488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Time'!$EE$2</c:f>
              <c:strCache>
                <c:ptCount val="1"/>
                <c:pt idx="0">
                  <c:v>Nebraska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Time'!$EE$3:$EE$35</c:f>
              <c:numCache>
                <c:formatCode>0.0</c:formatCode>
                <c:ptCount val="33"/>
                <c:pt idx="0">
                  <c:v>6.6424892551092514</c:v>
                </c:pt>
                <c:pt idx="1">
                  <c:v>6.5249009066774164</c:v>
                </c:pt>
                <c:pt idx="2">
                  <c:v>6.7346860124781314</c:v>
                </c:pt>
                <c:pt idx="3">
                  <c:v>6.792443269510227</c:v>
                </c:pt>
                <c:pt idx="4">
                  <c:v>6.8516844214952686</c:v>
                </c:pt>
                <c:pt idx="5">
                  <c:v>7.0850970890451919</c:v>
                </c:pt>
                <c:pt idx="6">
                  <c:v>7.1345999057266951</c:v>
                </c:pt>
                <c:pt idx="7">
                  <c:v>7.1824337835184338</c:v>
                </c:pt>
                <c:pt idx="8">
                  <c:v>7.2323467943988566</c:v>
                </c:pt>
                <c:pt idx="9">
                  <c:v>6.962053732104839</c:v>
                </c:pt>
                <c:pt idx="10">
                  <c:v>6.986176228028107</c:v>
                </c:pt>
                <c:pt idx="11">
                  <c:v>6.9406783338827891</c:v>
                </c:pt>
                <c:pt idx="12">
                  <c:v>7.0371121636301472</c:v>
                </c:pt>
                <c:pt idx="13">
                  <c:v>7.1434550871615956</c:v>
                </c:pt>
                <c:pt idx="14">
                  <c:v>7.2566520774115943</c:v>
                </c:pt>
                <c:pt idx="15">
                  <c:v>7.1200739871324314</c:v>
                </c:pt>
                <c:pt idx="16">
                  <c:v>7.2920429599730268</c:v>
                </c:pt>
                <c:pt idx="17">
                  <c:v>7.3957693048208943</c:v>
                </c:pt>
                <c:pt idx="18">
                  <c:v>7.4307788015765759</c:v>
                </c:pt>
                <c:pt idx="19">
                  <c:v>7.3911122931921271</c:v>
                </c:pt>
                <c:pt idx="20">
                  <c:v>7.3124547581212438</c:v>
                </c:pt>
                <c:pt idx="21">
                  <c:v>7.3286352302773423</c:v>
                </c:pt>
                <c:pt idx="22">
                  <c:v>7.322207366080657</c:v>
                </c:pt>
                <c:pt idx="23">
                  <c:v>7.3274300798556204</c:v>
                </c:pt>
                <c:pt idx="24">
                  <c:v>7.2979523755965792</c:v>
                </c:pt>
                <c:pt idx="25">
                  <c:v>7.3676476067511558</c:v>
                </c:pt>
                <c:pt idx="26">
                  <c:v>7.3143685230230604</c:v>
                </c:pt>
                <c:pt idx="27">
                  <c:v>7.09751682855845</c:v>
                </c:pt>
                <c:pt idx="28">
                  <c:v>7.0354966897054254</c:v>
                </c:pt>
                <c:pt idx="29">
                  <c:v>7.2745414975486566</c:v>
                </c:pt>
                <c:pt idx="30">
                  <c:v>7.4194389179748326</c:v>
                </c:pt>
                <c:pt idx="31">
                  <c:v>7.3485701895322384</c:v>
                </c:pt>
                <c:pt idx="32">
                  <c:v>7.3878570547737787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Time'!$EF$2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Time'!$EF$3:$EF$35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38728"/>
        <c:axId val="415539904"/>
      </c:lineChart>
      <c:catAx>
        <c:axId val="41553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39904"/>
        <c:crosses val="autoZero"/>
        <c:auto val="1"/>
        <c:lblAlgn val="ctr"/>
        <c:lblOffset val="100"/>
        <c:noMultiLvlLbl val="0"/>
      </c:catAx>
      <c:valAx>
        <c:axId val="41553990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387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Time'!$EB$2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Time'!$EB$3:$EB$35</c:f>
              <c:numCache>
                <c:formatCode>0.0</c:formatCode>
                <c:ptCount val="33"/>
                <c:pt idx="0">
                  <c:v>8.7607690127143627</c:v>
                </c:pt>
                <c:pt idx="1">
                  <c:v>8.5962904007864065</c:v>
                </c:pt>
                <c:pt idx="2">
                  <c:v>8.7934723918147935</c:v>
                </c:pt>
                <c:pt idx="3">
                  <c:v>8.6708052264789348</c:v>
                </c:pt>
                <c:pt idx="4">
                  <c:v>8.6165412374584367</c:v>
                </c:pt>
                <c:pt idx="5">
                  <c:v>8.6860691784733408</c:v>
                </c:pt>
                <c:pt idx="6">
                  <c:v>8.8312409677471688</c:v>
                </c:pt>
                <c:pt idx="7">
                  <c:v>8.8026294211570484</c:v>
                </c:pt>
                <c:pt idx="8">
                  <c:v>8.8088379242968227</c:v>
                </c:pt>
                <c:pt idx="9">
                  <c:v>8.6881460539415105</c:v>
                </c:pt>
                <c:pt idx="10">
                  <c:v>8.6421427532874482</c:v>
                </c:pt>
                <c:pt idx="11">
                  <c:v>8.5435263036018796</c:v>
                </c:pt>
                <c:pt idx="12">
                  <c:v>8.5498654885021832</c:v>
                </c:pt>
                <c:pt idx="13">
                  <c:v>8.5929439267867931</c:v>
                </c:pt>
                <c:pt idx="14">
                  <c:v>8.6451611922957294</c:v>
                </c:pt>
                <c:pt idx="15">
                  <c:v>8.4936573056971252</c:v>
                </c:pt>
                <c:pt idx="16">
                  <c:v>8.7674462634623964</c:v>
                </c:pt>
                <c:pt idx="17">
                  <c:v>8.7391522937333672</c:v>
                </c:pt>
                <c:pt idx="18">
                  <c:v>8.7290141629478111</c:v>
                </c:pt>
                <c:pt idx="19">
                  <c:v>8.5614104558157429</c:v>
                </c:pt>
                <c:pt idx="20">
                  <c:v>8.3938067486836747</c:v>
                </c:pt>
                <c:pt idx="21">
                  <c:v>8.3827063440591463</c:v>
                </c:pt>
                <c:pt idx="22">
                  <c:v>8.3716059394346178</c:v>
                </c:pt>
                <c:pt idx="23">
                  <c:v>8.3525519689857965</c:v>
                </c:pt>
                <c:pt idx="24">
                  <c:v>8.2080060567861253</c:v>
                </c:pt>
                <c:pt idx="25">
                  <c:v>8.2627757221740978</c:v>
                </c:pt>
                <c:pt idx="26">
                  <c:v>8.2774417576440928</c:v>
                </c:pt>
                <c:pt idx="27">
                  <c:v>7.9683621136201479</c:v>
                </c:pt>
                <c:pt idx="28">
                  <c:v>7.7297695912545352</c:v>
                </c:pt>
                <c:pt idx="29">
                  <c:v>8.0690652224206705</c:v>
                </c:pt>
                <c:pt idx="30">
                  <c:v>8.1620818267397652</c:v>
                </c:pt>
                <c:pt idx="31">
                  <c:v>8.1152890828768829</c:v>
                </c:pt>
                <c:pt idx="32">
                  <c:v>8.133801985740579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Time'!$EC$3:$EC$35</c:f>
              <c:numCache>
                <c:formatCode>0.0</c:formatCode>
                <c:ptCount val="33"/>
                <c:pt idx="0">
                  <c:v>6.7283519738356334</c:v>
                </c:pt>
                <c:pt idx="1">
                  <c:v>6.3751715516086538</c:v>
                </c:pt>
                <c:pt idx="2">
                  <c:v>6.4326056807887246</c:v>
                </c:pt>
                <c:pt idx="3">
                  <c:v>6.5669387202800795</c:v>
                </c:pt>
                <c:pt idx="4">
                  <c:v>6.4594193224859042</c:v>
                </c:pt>
                <c:pt idx="5">
                  <c:v>6.964783265398399</c:v>
                </c:pt>
                <c:pt idx="6">
                  <c:v>6.9378214969025347</c:v>
                </c:pt>
                <c:pt idx="7">
                  <c:v>6.8615724853097113</c:v>
                </c:pt>
                <c:pt idx="8">
                  <c:v>6.9128938897676235</c:v>
                </c:pt>
                <c:pt idx="9">
                  <c:v>6.468441190722336</c:v>
                </c:pt>
                <c:pt idx="10">
                  <c:v>6.5264371751234149</c:v>
                </c:pt>
                <c:pt idx="11">
                  <c:v>6.3140756297872951</c:v>
                </c:pt>
                <c:pt idx="12">
                  <c:v>6.2429945858180185</c:v>
                </c:pt>
                <c:pt idx="13">
                  <c:v>6.2537377364427584</c:v>
                </c:pt>
                <c:pt idx="14">
                  <c:v>6.3439840139144215</c:v>
                </c:pt>
                <c:pt idx="15">
                  <c:v>6.1837832866223081</c:v>
                </c:pt>
                <c:pt idx="16">
                  <c:v>6.3732192223034057</c:v>
                </c:pt>
                <c:pt idx="17">
                  <c:v>6.5019850143668751</c:v>
                </c:pt>
                <c:pt idx="18">
                  <c:v>6.4077229916755369</c:v>
                </c:pt>
                <c:pt idx="19">
                  <c:v>6.4398905203078627</c:v>
                </c:pt>
                <c:pt idx="20">
                  <c:v>6.4008799921339996</c:v>
                </c:pt>
                <c:pt idx="21">
                  <c:v>6.3282951635097646</c:v>
                </c:pt>
                <c:pt idx="22">
                  <c:v>6.1880641300369872</c:v>
                </c:pt>
                <c:pt idx="23">
                  <c:v>6.1319682633248522</c:v>
                </c:pt>
                <c:pt idx="24">
                  <c:v>6.1423432744609077</c:v>
                </c:pt>
                <c:pt idx="25">
                  <c:v>6.2247022702950154</c:v>
                </c:pt>
                <c:pt idx="26">
                  <c:v>6.3109200910953831</c:v>
                </c:pt>
                <c:pt idx="27">
                  <c:v>6.3856311959191405</c:v>
                </c:pt>
                <c:pt idx="28">
                  <c:v>6.5008060877214584</c:v>
                </c:pt>
                <c:pt idx="29">
                  <c:v>6.5770209552431211</c:v>
                </c:pt>
                <c:pt idx="30">
                  <c:v>6.6000209158434204</c:v>
                </c:pt>
                <c:pt idx="31">
                  <c:v>6.4138359077232376</c:v>
                </c:pt>
                <c:pt idx="32">
                  <c:v>6.4756023812279979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Time'!$ED$3:$ED$35</c:f>
              <c:numCache>
                <c:formatCode>0.0</c:formatCode>
                <c:ptCount val="33"/>
                <c:pt idx="0">
                  <c:v>4.4383467787777588</c:v>
                </c:pt>
                <c:pt idx="1">
                  <c:v>4.6032407676371871</c:v>
                </c:pt>
                <c:pt idx="2">
                  <c:v>4.9779799648308778</c:v>
                </c:pt>
                <c:pt idx="3">
                  <c:v>5.1395858617716668</c:v>
                </c:pt>
                <c:pt idx="4">
                  <c:v>5.4790927045414657</c:v>
                </c:pt>
                <c:pt idx="5">
                  <c:v>5.6044388232638367</c:v>
                </c:pt>
                <c:pt idx="6">
                  <c:v>5.6347372525303827</c:v>
                </c:pt>
                <c:pt idx="7">
                  <c:v>5.8830994440885398</c:v>
                </c:pt>
                <c:pt idx="8">
                  <c:v>5.9753085691321219</c:v>
                </c:pt>
                <c:pt idx="9">
                  <c:v>5.7295739516506714</c:v>
                </c:pt>
                <c:pt idx="10">
                  <c:v>5.789948755673457</c:v>
                </c:pt>
                <c:pt idx="11">
                  <c:v>5.9644330682591926</c:v>
                </c:pt>
                <c:pt idx="12">
                  <c:v>6.3184764165702383</c:v>
                </c:pt>
                <c:pt idx="13">
                  <c:v>6.5836835982552353</c:v>
                </c:pt>
                <c:pt idx="14">
                  <c:v>6.780811026024633</c:v>
                </c:pt>
                <c:pt idx="15">
                  <c:v>6.682781369077861</c:v>
                </c:pt>
                <c:pt idx="16">
                  <c:v>6.7354633941532782</c:v>
                </c:pt>
                <c:pt idx="17">
                  <c:v>6.9461706063624389</c:v>
                </c:pt>
                <c:pt idx="18">
                  <c:v>7.1555992501063814</c:v>
                </c:pt>
                <c:pt idx="19">
                  <c:v>7.1720359034527768</c:v>
                </c:pt>
                <c:pt idx="20">
                  <c:v>7.1426775335460562</c:v>
                </c:pt>
                <c:pt idx="21">
                  <c:v>7.2749041832631152</c:v>
                </c:pt>
                <c:pt idx="22">
                  <c:v>7.4069520287703661</c:v>
                </c:pt>
                <c:pt idx="23">
                  <c:v>7.4977700072562135</c:v>
                </c:pt>
                <c:pt idx="24">
                  <c:v>7.5435077955427046</c:v>
                </c:pt>
                <c:pt idx="25">
                  <c:v>7.6154648277843533</c:v>
                </c:pt>
                <c:pt idx="26">
                  <c:v>7.3547437203297052</c:v>
                </c:pt>
                <c:pt idx="27">
                  <c:v>6.9385571761360625</c:v>
                </c:pt>
                <c:pt idx="28">
                  <c:v>6.8759143901402808</c:v>
                </c:pt>
                <c:pt idx="29">
                  <c:v>7.1775383149821765</c:v>
                </c:pt>
                <c:pt idx="30">
                  <c:v>7.496214011341312</c:v>
                </c:pt>
                <c:pt idx="31">
                  <c:v>7.5165855779965938</c:v>
                </c:pt>
                <c:pt idx="32">
                  <c:v>7.5541667973527611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3040"/>
        <c:axId val="415540296"/>
      </c:lineChart>
      <c:catAx>
        <c:axId val="4155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0296"/>
        <c:crosses val="autoZero"/>
        <c:auto val="1"/>
        <c:lblAlgn val="ctr"/>
        <c:lblOffset val="100"/>
        <c:noMultiLvlLbl val="0"/>
      </c:catAx>
      <c:valAx>
        <c:axId val="415540296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54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Time'!$EJ$2</c:f>
              <c:strCache>
                <c:ptCount val="1"/>
                <c:pt idx="0">
                  <c:v>Nevada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Time'!$EJ$3:$EJ$35</c:f>
              <c:numCache>
                <c:formatCode>0.0</c:formatCode>
                <c:ptCount val="33"/>
                <c:pt idx="0">
                  <c:v>6.6651160457329057</c:v>
                </c:pt>
                <c:pt idx="1">
                  <c:v>6.6679288383633804</c:v>
                </c:pt>
                <c:pt idx="2">
                  <c:v>6.8753167605890093</c:v>
                </c:pt>
                <c:pt idx="3">
                  <c:v>6.971440406494847</c:v>
                </c:pt>
                <c:pt idx="4">
                  <c:v>6.9899990542516157</c:v>
                </c:pt>
                <c:pt idx="5">
                  <c:v>7.1606195217658533</c:v>
                </c:pt>
                <c:pt idx="6">
                  <c:v>7.3298938625053145</c:v>
                </c:pt>
                <c:pt idx="7">
                  <c:v>7.3875511457451379</c:v>
                </c:pt>
                <c:pt idx="8">
                  <c:v>7.3263810025867295</c:v>
                </c:pt>
                <c:pt idx="9">
                  <c:v>6.9214749319191666</c:v>
                </c:pt>
                <c:pt idx="10">
                  <c:v>6.9795824598972196</c:v>
                </c:pt>
                <c:pt idx="11">
                  <c:v>6.983885823388122</c:v>
                </c:pt>
                <c:pt idx="12">
                  <c:v>7.235572417421583</c:v>
                </c:pt>
                <c:pt idx="13">
                  <c:v>7.1541307232092999</c:v>
                </c:pt>
                <c:pt idx="14">
                  <c:v>7.3047083326212254</c:v>
                </c:pt>
                <c:pt idx="15">
                  <c:v>7.3546673752639622</c:v>
                </c:pt>
                <c:pt idx="16">
                  <c:v>7.7112182103505296</c:v>
                </c:pt>
                <c:pt idx="17">
                  <c:v>7.6369011675759308</c:v>
                </c:pt>
                <c:pt idx="18">
                  <c:v>7.937857393111881</c:v>
                </c:pt>
                <c:pt idx="19">
                  <c:v>7.8480683761672507</c:v>
                </c:pt>
                <c:pt idx="20">
                  <c:v>7.7754892128057058</c:v>
                </c:pt>
                <c:pt idx="21">
                  <c:v>7.8395086079458212</c:v>
                </c:pt>
                <c:pt idx="22">
                  <c:v>7.9955193350874474</c:v>
                </c:pt>
                <c:pt idx="23">
                  <c:v>8.0311188226681551</c:v>
                </c:pt>
                <c:pt idx="24">
                  <c:v>7.973723476788706</c:v>
                </c:pt>
                <c:pt idx="25">
                  <c:v>7.7934655553877805</c:v>
                </c:pt>
                <c:pt idx="26">
                  <c:v>7.5893365878412924</c:v>
                </c:pt>
                <c:pt idx="27">
                  <c:v>7.276282745473587</c:v>
                </c:pt>
                <c:pt idx="28">
                  <c:v>6.9514185692653783</c:v>
                </c:pt>
                <c:pt idx="29">
                  <c:v>7.0265250568303088</c:v>
                </c:pt>
                <c:pt idx="30">
                  <c:v>7.2279426774482829</c:v>
                </c:pt>
                <c:pt idx="31">
                  <c:v>7.2374060145564947</c:v>
                </c:pt>
                <c:pt idx="32">
                  <c:v>7.2730121620044592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Time'!$EK$2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Time'!$EK$3:$EK$35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906528"/>
        <c:axId val="430904568"/>
      </c:lineChart>
      <c:catAx>
        <c:axId val="4309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4568"/>
        <c:crosses val="autoZero"/>
        <c:auto val="1"/>
        <c:lblAlgn val="ctr"/>
        <c:lblOffset val="100"/>
        <c:noMultiLvlLbl val="0"/>
      </c:catAx>
      <c:valAx>
        <c:axId val="43090456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Time'!$EG$3:$EG$35</c:f>
              <c:numCache>
                <c:formatCode>0.0</c:formatCode>
                <c:ptCount val="33"/>
                <c:pt idx="0">
                  <c:v>8.0531921536306985</c:v>
                </c:pt>
                <c:pt idx="1">
                  <c:v>7.8246068488519889</c:v>
                </c:pt>
                <c:pt idx="2">
                  <c:v>8.3129122082417055</c:v>
                </c:pt>
                <c:pt idx="3">
                  <c:v>8.2903973368568149</c:v>
                </c:pt>
                <c:pt idx="4">
                  <c:v>8.014009415918828</c:v>
                </c:pt>
                <c:pt idx="5">
                  <c:v>8.1789476263755656</c:v>
                </c:pt>
                <c:pt idx="6">
                  <c:v>8.2814933852465504</c:v>
                </c:pt>
                <c:pt idx="7">
                  <c:v>8.3420611694238591</c:v>
                </c:pt>
                <c:pt idx="8">
                  <c:v>8.2150837935452241</c:v>
                </c:pt>
                <c:pt idx="9">
                  <c:v>7.433211303454943</c:v>
                </c:pt>
                <c:pt idx="10">
                  <c:v>7.5231220759280477</c:v>
                </c:pt>
                <c:pt idx="11">
                  <c:v>7.6219457345159372</c:v>
                </c:pt>
                <c:pt idx="12">
                  <c:v>8.0468905704913443</c:v>
                </c:pt>
                <c:pt idx="13">
                  <c:v>8.0732238654382211</c:v>
                </c:pt>
                <c:pt idx="14">
                  <c:v>8.3512430001618156</c:v>
                </c:pt>
                <c:pt idx="15">
                  <c:v>8.4971700361853504</c:v>
                </c:pt>
                <c:pt idx="16">
                  <c:v>8.8029663263609503</c:v>
                </c:pt>
                <c:pt idx="17">
                  <c:v>8.7240609604406458</c:v>
                </c:pt>
                <c:pt idx="18">
                  <c:v>9.0746834456423553</c:v>
                </c:pt>
                <c:pt idx="19">
                  <c:v>8.788435805127266</c:v>
                </c:pt>
                <c:pt idx="20">
                  <c:v>8.5021881646121766</c:v>
                </c:pt>
                <c:pt idx="21">
                  <c:v>8.6039542932775266</c:v>
                </c:pt>
                <c:pt idx="22">
                  <c:v>8.7057204219428765</c:v>
                </c:pt>
                <c:pt idx="23">
                  <c:v>8.778443930182128</c:v>
                </c:pt>
                <c:pt idx="24">
                  <c:v>8.7034944149340348</c:v>
                </c:pt>
                <c:pt idx="25">
                  <c:v>8.5969520610605663</c:v>
                </c:pt>
                <c:pt idx="26">
                  <c:v>8.3187512727915784</c:v>
                </c:pt>
                <c:pt idx="27">
                  <c:v>7.444945052673833</c:v>
                </c:pt>
                <c:pt idx="28">
                  <c:v>6.5145822791271142</c:v>
                </c:pt>
                <c:pt idx="29">
                  <c:v>6.7561794770634132</c:v>
                </c:pt>
                <c:pt idx="30">
                  <c:v>7.190757089409459</c:v>
                </c:pt>
                <c:pt idx="31">
                  <c:v>7.2360383580977556</c:v>
                </c:pt>
                <c:pt idx="32">
                  <c:v>7.3295099919079592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Time'!$EH$3:$EH$35</c:f>
              <c:numCache>
                <c:formatCode>0.0</c:formatCode>
                <c:ptCount val="33"/>
                <c:pt idx="0">
                  <c:v>6.9696343685273847</c:v>
                </c:pt>
                <c:pt idx="1">
                  <c:v>7.0478466384127527</c:v>
                </c:pt>
                <c:pt idx="2">
                  <c:v>6.8726979071040279</c:v>
                </c:pt>
                <c:pt idx="3">
                  <c:v>6.8044479179640875</c:v>
                </c:pt>
                <c:pt idx="4">
                  <c:v>6.7377926234635153</c:v>
                </c:pt>
                <c:pt idx="5">
                  <c:v>6.7999831677109066</c:v>
                </c:pt>
                <c:pt idx="6">
                  <c:v>6.9485602418235972</c:v>
                </c:pt>
                <c:pt idx="7">
                  <c:v>6.8857717315371314</c:v>
                </c:pt>
                <c:pt idx="8">
                  <c:v>6.740610560758884</c:v>
                </c:pt>
                <c:pt idx="9">
                  <c:v>6.849055170679895</c:v>
                </c:pt>
                <c:pt idx="10">
                  <c:v>6.967848737410919</c:v>
                </c:pt>
                <c:pt idx="11">
                  <c:v>6.6725293282814482</c:v>
                </c:pt>
                <c:pt idx="12">
                  <c:v>6.7468168272893978</c:v>
                </c:pt>
                <c:pt idx="13">
                  <c:v>6.5319771048723876</c:v>
                </c:pt>
                <c:pt idx="14">
                  <c:v>6.6395612115944269</c:v>
                </c:pt>
                <c:pt idx="15">
                  <c:v>6.7324261945228869</c:v>
                </c:pt>
                <c:pt idx="16">
                  <c:v>7.1168002845516263</c:v>
                </c:pt>
                <c:pt idx="17">
                  <c:v>7.0330485036848245</c:v>
                </c:pt>
                <c:pt idx="18">
                  <c:v>7.2410306786730283</c:v>
                </c:pt>
                <c:pt idx="19">
                  <c:v>7.2678002111323456</c:v>
                </c:pt>
                <c:pt idx="20">
                  <c:v>7.237853583050045</c:v>
                </c:pt>
                <c:pt idx="21">
                  <c:v>7.1412269341573431</c:v>
                </c:pt>
                <c:pt idx="22">
                  <c:v>7.2006498859829318</c:v>
                </c:pt>
                <c:pt idx="23">
                  <c:v>7.1487524936035882</c:v>
                </c:pt>
                <c:pt idx="24">
                  <c:v>7.1704390539121157</c:v>
                </c:pt>
                <c:pt idx="25">
                  <c:v>7.065828771947972</c:v>
                </c:pt>
                <c:pt idx="26">
                  <c:v>7.0330182553466702</c:v>
                </c:pt>
                <c:pt idx="27">
                  <c:v>7.3379104605216332</c:v>
                </c:pt>
                <c:pt idx="28">
                  <c:v>7.4032597281722641</c:v>
                </c:pt>
                <c:pt idx="29">
                  <c:v>7.4118897600473783</c:v>
                </c:pt>
                <c:pt idx="30">
                  <c:v>7.3901906242493878</c:v>
                </c:pt>
                <c:pt idx="31">
                  <c:v>7.2660742820791979</c:v>
                </c:pt>
                <c:pt idx="32">
                  <c:v>7.2069140025340674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Time'!$EI$3:$EI$35</c:f>
              <c:numCache>
                <c:formatCode>0.0</c:formatCode>
                <c:ptCount val="33"/>
                <c:pt idx="0">
                  <c:v>4.9725216150406322</c:v>
                </c:pt>
                <c:pt idx="1">
                  <c:v>5.1313330278253968</c:v>
                </c:pt>
                <c:pt idx="2">
                  <c:v>5.4403401664212945</c:v>
                </c:pt>
                <c:pt idx="3">
                  <c:v>5.8194759646636376</c:v>
                </c:pt>
                <c:pt idx="4">
                  <c:v>6.218195123372503</c:v>
                </c:pt>
                <c:pt idx="5">
                  <c:v>6.5029277712110876</c:v>
                </c:pt>
                <c:pt idx="6">
                  <c:v>6.7596279604457932</c:v>
                </c:pt>
                <c:pt idx="7">
                  <c:v>6.9348205362744224</c:v>
                </c:pt>
                <c:pt idx="8">
                  <c:v>7.0234486534560814</c:v>
                </c:pt>
                <c:pt idx="9">
                  <c:v>6.4821583216226601</c:v>
                </c:pt>
                <c:pt idx="10">
                  <c:v>6.4477765663526929</c:v>
                </c:pt>
                <c:pt idx="11">
                  <c:v>6.6571824073669807</c:v>
                </c:pt>
                <c:pt idx="12">
                  <c:v>6.9130098544840051</c:v>
                </c:pt>
                <c:pt idx="13">
                  <c:v>6.8571911993172918</c:v>
                </c:pt>
                <c:pt idx="14">
                  <c:v>6.9233207861074364</c:v>
                </c:pt>
                <c:pt idx="15">
                  <c:v>6.8344058950836519</c:v>
                </c:pt>
                <c:pt idx="16">
                  <c:v>7.2138880201390121</c:v>
                </c:pt>
                <c:pt idx="17">
                  <c:v>7.1535940386023205</c:v>
                </c:pt>
                <c:pt idx="18">
                  <c:v>7.4978580550202594</c:v>
                </c:pt>
                <c:pt idx="19">
                  <c:v>7.4879691122421406</c:v>
                </c:pt>
                <c:pt idx="20">
                  <c:v>7.5864258907548967</c:v>
                </c:pt>
                <c:pt idx="21">
                  <c:v>7.7733445964025947</c:v>
                </c:pt>
                <c:pt idx="22">
                  <c:v>8.0801876973365339</c:v>
                </c:pt>
                <c:pt idx="23">
                  <c:v>8.1661600442187474</c:v>
                </c:pt>
                <c:pt idx="24">
                  <c:v>8.0472369615199693</c:v>
                </c:pt>
                <c:pt idx="25">
                  <c:v>7.7176158331548059</c:v>
                </c:pt>
                <c:pt idx="26">
                  <c:v>7.4162402353856294</c:v>
                </c:pt>
                <c:pt idx="27">
                  <c:v>7.0459927232252939</c:v>
                </c:pt>
                <c:pt idx="28">
                  <c:v>6.9364137004967574</c:v>
                </c:pt>
                <c:pt idx="29">
                  <c:v>6.9115059333801332</c:v>
                </c:pt>
                <c:pt idx="30">
                  <c:v>7.1028803186860019</c:v>
                </c:pt>
                <c:pt idx="31">
                  <c:v>7.2101054034925296</c:v>
                </c:pt>
                <c:pt idx="32">
                  <c:v>7.2826124915713519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903784"/>
        <c:axId val="430905744"/>
      </c:lineChart>
      <c:catAx>
        <c:axId val="43090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5744"/>
        <c:crosses val="autoZero"/>
        <c:auto val="1"/>
        <c:lblAlgn val="ctr"/>
        <c:lblOffset val="100"/>
        <c:noMultiLvlLbl val="0"/>
      </c:catAx>
      <c:valAx>
        <c:axId val="4309057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Time'!$EO$2</c:f>
              <c:strCache>
                <c:ptCount val="1"/>
                <c:pt idx="0">
                  <c:v>New Hampshire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Time'!$EO$3:$EO$35</c:f>
              <c:numCache>
                <c:formatCode>0.0</c:formatCode>
                <c:ptCount val="33"/>
                <c:pt idx="0">
                  <c:v>7.6499890382000251</c:v>
                </c:pt>
                <c:pt idx="1">
                  <c:v>7.7937709335867744</c:v>
                </c:pt>
                <c:pt idx="2">
                  <c:v>8.1212957882881369</c:v>
                </c:pt>
                <c:pt idx="3">
                  <c:v>8.3335745400232479</c:v>
                </c:pt>
                <c:pt idx="4">
                  <c:v>8.4089750342960805</c:v>
                </c:pt>
                <c:pt idx="5">
                  <c:v>8.4582421406223034</c:v>
                </c:pt>
                <c:pt idx="6">
                  <c:v>8.5020217391648583</c:v>
                </c:pt>
                <c:pt idx="7">
                  <c:v>8.3440449994578092</c:v>
                </c:pt>
                <c:pt idx="8">
                  <c:v>8.1597438067547188</c:v>
                </c:pt>
                <c:pt idx="9">
                  <c:v>7.8807044354268925</c:v>
                </c:pt>
                <c:pt idx="10">
                  <c:v>7.4602958849178949</c:v>
                </c:pt>
                <c:pt idx="11">
                  <c:v>7.443932841367686</c:v>
                </c:pt>
                <c:pt idx="12">
                  <c:v>7.7919457011374709</c:v>
                </c:pt>
                <c:pt idx="13">
                  <c:v>7.8932357154523656</c:v>
                </c:pt>
                <c:pt idx="14">
                  <c:v>8.0892333124110216</c:v>
                </c:pt>
                <c:pt idx="15">
                  <c:v>8.207285234538535</c:v>
                </c:pt>
                <c:pt idx="16">
                  <c:v>8.3072638471750953</c:v>
                </c:pt>
                <c:pt idx="17">
                  <c:v>8.323247524005728</c:v>
                </c:pt>
                <c:pt idx="18">
                  <c:v>8.4888502897233487</c:v>
                </c:pt>
                <c:pt idx="19">
                  <c:v>8.4330345924209418</c:v>
                </c:pt>
                <c:pt idx="20">
                  <c:v>8.3281248509758043</c:v>
                </c:pt>
                <c:pt idx="21">
                  <c:v>8.2760083254445949</c:v>
                </c:pt>
                <c:pt idx="22">
                  <c:v>8.3427332831153738</c:v>
                </c:pt>
                <c:pt idx="23">
                  <c:v>8.3146982268320944</c:v>
                </c:pt>
                <c:pt idx="24">
                  <c:v>8.4051494031712704</c:v>
                </c:pt>
                <c:pt idx="25">
                  <c:v>8.3527995151563115</c:v>
                </c:pt>
                <c:pt idx="26">
                  <c:v>8.1487886754983645</c:v>
                </c:pt>
                <c:pt idx="27">
                  <c:v>7.9151292978717649</c:v>
                </c:pt>
                <c:pt idx="28">
                  <c:v>7.8048421269742212</c:v>
                </c:pt>
                <c:pt idx="29">
                  <c:v>7.9274399862902998</c:v>
                </c:pt>
                <c:pt idx="30">
                  <c:v>8.1466702616873548</c:v>
                </c:pt>
                <c:pt idx="31">
                  <c:v>8.1849026976982611</c:v>
                </c:pt>
                <c:pt idx="32">
                  <c:v>8.2886286983745006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Time'!$EP$2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Time'!$EP$3:$EP$35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904176"/>
        <c:axId val="430906136"/>
      </c:lineChart>
      <c:catAx>
        <c:axId val="43090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6136"/>
        <c:crosses val="autoZero"/>
        <c:auto val="1"/>
        <c:lblAlgn val="ctr"/>
        <c:lblOffset val="100"/>
        <c:noMultiLvlLbl val="0"/>
      </c:catAx>
      <c:valAx>
        <c:axId val="43090613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Time'!$EL$3:$EL$35</c:f>
              <c:numCache>
                <c:formatCode>0.0</c:formatCode>
                <c:ptCount val="33"/>
                <c:pt idx="0">
                  <c:v>8.9252423716528</c:v>
                </c:pt>
                <c:pt idx="1">
                  <c:v>8.9309336337746306</c:v>
                </c:pt>
                <c:pt idx="2">
                  <c:v>9.3003507930180813</c:v>
                </c:pt>
                <c:pt idx="3">
                  <c:v>9.4935451687475574</c:v>
                </c:pt>
                <c:pt idx="4">
                  <c:v>9.4983276006864727</c:v>
                </c:pt>
                <c:pt idx="5">
                  <c:v>9.5769247087318128</c:v>
                </c:pt>
                <c:pt idx="6">
                  <c:v>9.5940408852988739</c:v>
                </c:pt>
                <c:pt idx="7">
                  <c:v>9.3414107722254922</c:v>
                </c:pt>
                <c:pt idx="8">
                  <c:v>9.0005527935308773</c:v>
                </c:pt>
                <c:pt idx="9">
                  <c:v>8.6487948571435656</c:v>
                </c:pt>
                <c:pt idx="10">
                  <c:v>7.7074536076995388</c:v>
                </c:pt>
                <c:pt idx="11">
                  <c:v>8.2012407256152056</c:v>
                </c:pt>
                <c:pt idx="12">
                  <c:v>8.0884304974176402</c:v>
                </c:pt>
                <c:pt idx="13">
                  <c:v>8.3222853934875562</c:v>
                </c:pt>
                <c:pt idx="14">
                  <c:v>8.4641664930588725</c:v>
                </c:pt>
                <c:pt idx="15">
                  <c:v>8.6769457022837884</c:v>
                </c:pt>
                <c:pt idx="16">
                  <c:v>8.8624800569055981</c:v>
                </c:pt>
                <c:pt idx="17">
                  <c:v>8.9073215760644917</c:v>
                </c:pt>
                <c:pt idx="18">
                  <c:v>9.0856165729260301</c:v>
                </c:pt>
                <c:pt idx="19">
                  <c:v>8.9227597228417981</c:v>
                </c:pt>
                <c:pt idx="20">
                  <c:v>8.7599028727575643</c:v>
                </c:pt>
                <c:pt idx="21">
                  <c:v>8.7065222305559473</c:v>
                </c:pt>
                <c:pt idx="22">
                  <c:v>8.6531415883543303</c:v>
                </c:pt>
                <c:pt idx="23">
                  <c:v>8.626901510016074</c:v>
                </c:pt>
                <c:pt idx="24">
                  <c:v>8.7631872425874864</c:v>
                </c:pt>
                <c:pt idx="25">
                  <c:v>8.6864191147987295</c:v>
                </c:pt>
                <c:pt idx="26">
                  <c:v>8.5414163500569753</c:v>
                </c:pt>
                <c:pt idx="27">
                  <c:v>8.0893768002890045</c:v>
                </c:pt>
                <c:pt idx="28">
                  <c:v>7.7228107799186914</c:v>
                </c:pt>
                <c:pt idx="29">
                  <c:v>8.0042994314046947</c:v>
                </c:pt>
                <c:pt idx="30">
                  <c:v>8.3420849125866443</c:v>
                </c:pt>
                <c:pt idx="31">
                  <c:v>8.4039914076845363</c:v>
                </c:pt>
                <c:pt idx="32">
                  <c:v>8.4685636518877985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Time'!$EM$3:$EM$35</c:f>
              <c:numCache>
                <c:formatCode>0.0</c:formatCode>
                <c:ptCount val="33"/>
                <c:pt idx="0">
                  <c:v>8.5264492584788147</c:v>
                </c:pt>
                <c:pt idx="1">
                  <c:v>8.609138528188284</c:v>
                </c:pt>
                <c:pt idx="2">
                  <c:v>8.505829848475889</c:v>
                </c:pt>
                <c:pt idx="3">
                  <c:v>8.6323979777285054</c:v>
                </c:pt>
                <c:pt idx="4">
                  <c:v>8.6599306515381222</c:v>
                </c:pt>
                <c:pt idx="5">
                  <c:v>8.5215840041853159</c:v>
                </c:pt>
                <c:pt idx="6">
                  <c:v>8.5885855533128534</c:v>
                </c:pt>
                <c:pt idx="7">
                  <c:v>8.5090306726585467</c:v>
                </c:pt>
                <c:pt idx="8">
                  <c:v>8.4305434383827222</c:v>
                </c:pt>
                <c:pt idx="9">
                  <c:v>8.2286888104293929</c:v>
                </c:pt>
                <c:pt idx="10">
                  <c:v>7.6971078075596004</c:v>
                </c:pt>
                <c:pt idx="11">
                  <c:v>6.9353050488030492</c:v>
                </c:pt>
                <c:pt idx="12">
                  <c:v>8.0578238339911863</c:v>
                </c:pt>
                <c:pt idx="13">
                  <c:v>8.0732424564183187</c:v>
                </c:pt>
                <c:pt idx="14">
                  <c:v>8.2816177400187279</c:v>
                </c:pt>
                <c:pt idx="15">
                  <c:v>8.3611494112735656</c:v>
                </c:pt>
                <c:pt idx="16">
                  <c:v>8.4437194647599867</c:v>
                </c:pt>
                <c:pt idx="17">
                  <c:v>8.3855543328500879</c:v>
                </c:pt>
                <c:pt idx="18">
                  <c:v>8.5036681790834958</c:v>
                </c:pt>
                <c:pt idx="19">
                  <c:v>8.4723215453776159</c:v>
                </c:pt>
                <c:pt idx="20">
                  <c:v>8.4083265037583477</c:v>
                </c:pt>
                <c:pt idx="21">
                  <c:v>8.3256060478261329</c:v>
                </c:pt>
                <c:pt idx="22">
                  <c:v>8.3477391282316855</c:v>
                </c:pt>
                <c:pt idx="23">
                  <c:v>8.266244619099238</c:v>
                </c:pt>
                <c:pt idx="24">
                  <c:v>8.3306915780175892</c:v>
                </c:pt>
                <c:pt idx="25">
                  <c:v>8.303782533208441</c:v>
                </c:pt>
                <c:pt idx="26">
                  <c:v>8.2411867676028123</c:v>
                </c:pt>
                <c:pt idx="27">
                  <c:v>8.2536187710478774</c:v>
                </c:pt>
                <c:pt idx="28">
                  <c:v>8.1973643724238308</c:v>
                </c:pt>
                <c:pt idx="29">
                  <c:v>8.2418871866037726</c:v>
                </c:pt>
                <c:pt idx="30">
                  <c:v>8.393919846923918</c:v>
                </c:pt>
                <c:pt idx="31">
                  <c:v>8.2589358770772012</c:v>
                </c:pt>
                <c:pt idx="32">
                  <c:v>8.4960406376260718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Time'!$EN$3:$EN$35</c:f>
              <c:numCache>
                <c:formatCode>0.0</c:formatCode>
                <c:ptCount val="33"/>
                <c:pt idx="0">
                  <c:v>5.4982754844684605</c:v>
                </c:pt>
                <c:pt idx="1">
                  <c:v>5.8412406387974087</c:v>
                </c:pt>
                <c:pt idx="2">
                  <c:v>6.5577067233704405</c:v>
                </c:pt>
                <c:pt idx="3">
                  <c:v>6.8747804735936819</c:v>
                </c:pt>
                <c:pt idx="4">
                  <c:v>7.0686668506636474</c:v>
                </c:pt>
                <c:pt idx="5">
                  <c:v>7.2762177089497797</c:v>
                </c:pt>
                <c:pt idx="6">
                  <c:v>7.3234387788828457</c:v>
                </c:pt>
                <c:pt idx="7">
                  <c:v>7.1816935534893886</c:v>
                </c:pt>
                <c:pt idx="8">
                  <c:v>7.0481351883505567</c:v>
                </c:pt>
                <c:pt idx="9">
                  <c:v>6.7646296387077163</c:v>
                </c:pt>
                <c:pt idx="10">
                  <c:v>6.9763262394945471</c:v>
                </c:pt>
                <c:pt idx="11">
                  <c:v>7.1952527496848022</c:v>
                </c:pt>
                <c:pt idx="12">
                  <c:v>7.2295827720035852</c:v>
                </c:pt>
                <c:pt idx="13">
                  <c:v>7.2841792964512218</c:v>
                </c:pt>
                <c:pt idx="14">
                  <c:v>7.5219157041554636</c:v>
                </c:pt>
                <c:pt idx="15">
                  <c:v>7.5837605900582519</c:v>
                </c:pt>
                <c:pt idx="16">
                  <c:v>7.6155920198597018</c:v>
                </c:pt>
                <c:pt idx="17">
                  <c:v>7.6768666631026017</c:v>
                </c:pt>
                <c:pt idx="18">
                  <c:v>7.8772661171605192</c:v>
                </c:pt>
                <c:pt idx="19">
                  <c:v>7.9040225090434122</c:v>
                </c:pt>
                <c:pt idx="20">
                  <c:v>7.8161451764115029</c:v>
                </c:pt>
                <c:pt idx="21">
                  <c:v>7.7958966979517017</c:v>
                </c:pt>
                <c:pt idx="22">
                  <c:v>8.0273191327601037</c:v>
                </c:pt>
                <c:pt idx="23">
                  <c:v>8.0509485513809711</c:v>
                </c:pt>
                <c:pt idx="24">
                  <c:v>8.1215693889087319</c:v>
                </c:pt>
                <c:pt idx="25">
                  <c:v>8.0681968974617586</c:v>
                </c:pt>
                <c:pt idx="26">
                  <c:v>7.663762908835305</c:v>
                </c:pt>
                <c:pt idx="27">
                  <c:v>7.4023923222784118</c:v>
                </c:pt>
                <c:pt idx="28">
                  <c:v>7.4943512285801388</c:v>
                </c:pt>
                <c:pt idx="29">
                  <c:v>7.5361333408624356</c:v>
                </c:pt>
                <c:pt idx="30">
                  <c:v>7.7040060255514993</c:v>
                </c:pt>
                <c:pt idx="31">
                  <c:v>7.8917808083330483</c:v>
                </c:pt>
                <c:pt idx="32">
                  <c:v>7.9012818056096323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6336"/>
        <c:axId val="430893984"/>
      </c:lineChart>
      <c:catAx>
        <c:axId val="43089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3984"/>
        <c:crosses val="autoZero"/>
        <c:auto val="1"/>
        <c:lblAlgn val="ctr"/>
        <c:lblOffset val="100"/>
        <c:noMultiLvlLbl val="0"/>
      </c:catAx>
      <c:valAx>
        <c:axId val="43089398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Time'!$ET$2</c:f>
              <c:strCache>
                <c:ptCount val="1"/>
                <c:pt idx="0">
                  <c:v>New Jersey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Time'!$ET$3:$ET$35</c:f>
              <c:numCache>
                <c:formatCode>0.0</c:formatCode>
                <c:ptCount val="33"/>
                <c:pt idx="0">
                  <c:v>6.2857567779756272</c:v>
                </c:pt>
                <c:pt idx="1">
                  <c:v>6.3969430338308024</c:v>
                </c:pt>
                <c:pt idx="2">
                  <c:v>6.6750030714713127</c:v>
                </c:pt>
                <c:pt idx="3">
                  <c:v>6.7208268421273525</c:v>
                </c:pt>
                <c:pt idx="4">
                  <c:v>6.8755669601810361</c:v>
                </c:pt>
                <c:pt idx="5">
                  <c:v>6.8565656385253204</c:v>
                </c:pt>
                <c:pt idx="6">
                  <c:v>7.0197128232266692</c:v>
                </c:pt>
                <c:pt idx="7">
                  <c:v>7.0837663118170715</c:v>
                </c:pt>
                <c:pt idx="8">
                  <c:v>7.0135497584908011</c:v>
                </c:pt>
                <c:pt idx="9">
                  <c:v>6.5436447491009071</c:v>
                </c:pt>
                <c:pt idx="10">
                  <c:v>6.3064726573425398</c:v>
                </c:pt>
                <c:pt idx="11">
                  <c:v>6.3596702636215303</c:v>
                </c:pt>
                <c:pt idx="12">
                  <c:v>6.3847520637980821</c:v>
                </c:pt>
                <c:pt idx="13">
                  <c:v>6.4176730098485981</c:v>
                </c:pt>
                <c:pt idx="14">
                  <c:v>6.5531911353164487</c:v>
                </c:pt>
                <c:pt idx="15">
                  <c:v>6.8483685685686204</c:v>
                </c:pt>
                <c:pt idx="16">
                  <c:v>6.9707108530233848</c:v>
                </c:pt>
                <c:pt idx="17">
                  <c:v>7.0605448732689728</c:v>
                </c:pt>
                <c:pt idx="18">
                  <c:v>7.2595892057231106</c:v>
                </c:pt>
                <c:pt idx="19">
                  <c:v>7.2048447930344297</c:v>
                </c:pt>
                <c:pt idx="20">
                  <c:v>7.13528190194807</c:v>
                </c:pt>
                <c:pt idx="21">
                  <c:v>6.9881459768462015</c:v>
                </c:pt>
                <c:pt idx="22">
                  <c:v>6.9284749588592041</c:v>
                </c:pt>
                <c:pt idx="23">
                  <c:v>6.8312883285716417</c:v>
                </c:pt>
                <c:pt idx="24">
                  <c:v>6.7681488354974784</c:v>
                </c:pt>
                <c:pt idx="25">
                  <c:v>6.7050442156186811</c:v>
                </c:pt>
                <c:pt idx="26">
                  <c:v>6.6451290700388173</c:v>
                </c:pt>
                <c:pt idx="27">
                  <c:v>6.2756250249515526</c:v>
                </c:pt>
                <c:pt idx="28">
                  <c:v>6.3203170110843603</c:v>
                </c:pt>
                <c:pt idx="29">
                  <c:v>6.4729130366027618</c:v>
                </c:pt>
                <c:pt idx="30">
                  <c:v>6.5968232872068056</c:v>
                </c:pt>
                <c:pt idx="31">
                  <c:v>6.6140748036152095</c:v>
                </c:pt>
                <c:pt idx="32">
                  <c:v>6.676535010664975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Time'!$EU$2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Time'!$EU$3:$EU$35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9864"/>
        <c:axId val="430897904"/>
      </c:lineChart>
      <c:catAx>
        <c:axId val="43089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7904"/>
        <c:crosses val="autoZero"/>
        <c:auto val="1"/>
        <c:lblAlgn val="ctr"/>
        <c:lblOffset val="100"/>
        <c:noMultiLvlLbl val="0"/>
      </c:catAx>
      <c:valAx>
        <c:axId val="43089790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Time'!$L$3:$L$35</c:f>
              <c:numCache>
                <c:formatCode>0.0</c:formatCode>
                <c:ptCount val="33"/>
                <c:pt idx="0">
                  <c:v>8.6661137179702106</c:v>
                </c:pt>
                <c:pt idx="1">
                  <c:v>8.4717926915458719</c:v>
                </c:pt>
                <c:pt idx="2">
                  <c:v>8.7186856158276971</c:v>
                </c:pt>
                <c:pt idx="3">
                  <c:v>8.7644809759267961</c:v>
                </c:pt>
                <c:pt idx="4">
                  <c:v>8.717478229655109</c:v>
                </c:pt>
                <c:pt idx="5">
                  <c:v>8.4437831514932231</c:v>
                </c:pt>
                <c:pt idx="6">
                  <c:v>8.2841869288624537</c:v>
                </c:pt>
                <c:pt idx="7">
                  <c:v>8.2435503747481942</c:v>
                </c:pt>
                <c:pt idx="8">
                  <c:v>7.9547644340984602</c:v>
                </c:pt>
                <c:pt idx="9">
                  <c:v>7.8419467794746893</c:v>
                </c:pt>
                <c:pt idx="10">
                  <c:v>7.4507770556029866</c:v>
                </c:pt>
                <c:pt idx="11">
                  <c:v>7.3095031681986997</c:v>
                </c:pt>
                <c:pt idx="12">
                  <c:v>7.5283404180798641</c:v>
                </c:pt>
                <c:pt idx="13">
                  <c:v>7.5958240997961086</c:v>
                </c:pt>
                <c:pt idx="14">
                  <c:v>7.8328589029887103</c:v>
                </c:pt>
                <c:pt idx="15">
                  <c:v>8.1464232220499344</c:v>
                </c:pt>
                <c:pt idx="16">
                  <c:v>8.2872590430011481</c:v>
                </c:pt>
                <c:pt idx="17">
                  <c:v>8.4793571029972501</c:v>
                </c:pt>
                <c:pt idx="18">
                  <c:v>7.9733741437148735</c:v>
                </c:pt>
                <c:pt idx="19">
                  <c:v>8.0584062610808544</c:v>
                </c:pt>
                <c:pt idx="20">
                  <c:v>8.1434383784468363</c:v>
                </c:pt>
                <c:pt idx="21">
                  <c:v>8.0698273784969246</c:v>
                </c:pt>
                <c:pt idx="22">
                  <c:v>7.9962163785470119</c:v>
                </c:pt>
                <c:pt idx="23">
                  <c:v>8.001105093330219</c:v>
                </c:pt>
                <c:pt idx="24">
                  <c:v>8.1891153238701211</c:v>
                </c:pt>
                <c:pt idx="25">
                  <c:v>8.0562935345589946</c:v>
                </c:pt>
                <c:pt idx="26">
                  <c:v>7.7825714793749512</c:v>
                </c:pt>
                <c:pt idx="27">
                  <c:v>7.2889970597884499</c:v>
                </c:pt>
                <c:pt idx="28">
                  <c:v>6.8886697570817361</c:v>
                </c:pt>
                <c:pt idx="29">
                  <c:v>7.1813153023877065</c:v>
                </c:pt>
                <c:pt idx="30">
                  <c:v>7.4555191062879018</c:v>
                </c:pt>
                <c:pt idx="31">
                  <c:v>7.4522548764600609</c:v>
                </c:pt>
                <c:pt idx="32">
                  <c:v>7.4551097463563609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Time'!$M$3:$M$35</c:f>
              <c:numCache>
                <c:formatCode>0.0</c:formatCode>
                <c:ptCount val="33"/>
                <c:pt idx="0">
                  <c:v>6.977129468470725</c:v>
                </c:pt>
                <c:pt idx="1">
                  <c:v>7.003653491462706</c:v>
                </c:pt>
                <c:pt idx="2">
                  <c:v>6.8053237909127891</c:v>
                </c:pt>
                <c:pt idx="3">
                  <c:v>6.6054327001992679</c:v>
                </c:pt>
                <c:pt idx="4">
                  <c:v>6.5699486012739534</c:v>
                </c:pt>
                <c:pt idx="5">
                  <c:v>6.2400137776420701</c:v>
                </c:pt>
                <c:pt idx="6">
                  <c:v>6.2310310317545374</c:v>
                </c:pt>
                <c:pt idx="7">
                  <c:v>6.1322195896387317</c:v>
                </c:pt>
                <c:pt idx="8">
                  <c:v>6.0950612788992702</c:v>
                </c:pt>
                <c:pt idx="9">
                  <c:v>5.9069906275892112</c:v>
                </c:pt>
                <c:pt idx="10">
                  <c:v>5.9991460011004216</c:v>
                </c:pt>
                <c:pt idx="11">
                  <c:v>6.0797289543232536</c:v>
                </c:pt>
                <c:pt idx="12">
                  <c:v>6.1926100972496876</c:v>
                </c:pt>
                <c:pt idx="13">
                  <c:v>6.2388367855985125</c:v>
                </c:pt>
                <c:pt idx="14">
                  <c:v>6.5312536804258841</c:v>
                </c:pt>
                <c:pt idx="15">
                  <c:v>6.7040799691678608</c:v>
                </c:pt>
                <c:pt idx="16">
                  <c:v>6.8945676077224896</c:v>
                </c:pt>
                <c:pt idx="17">
                  <c:v>6.8301158625859557</c:v>
                </c:pt>
                <c:pt idx="18">
                  <c:v>6.8560443862542737</c:v>
                </c:pt>
                <c:pt idx="19">
                  <c:v>6.8622206533249921</c:v>
                </c:pt>
                <c:pt idx="20">
                  <c:v>6.8405879069868458</c:v>
                </c:pt>
                <c:pt idx="21">
                  <c:v>6.7666576018078333</c:v>
                </c:pt>
                <c:pt idx="22">
                  <c:v>6.8311121900629299</c:v>
                </c:pt>
                <c:pt idx="23">
                  <c:v>6.8247888342096514</c:v>
                </c:pt>
                <c:pt idx="24">
                  <c:v>6.6128805454386308</c:v>
                </c:pt>
                <c:pt idx="25">
                  <c:v>6.4346619452834135</c:v>
                </c:pt>
                <c:pt idx="26">
                  <c:v>6.5618249068075833</c:v>
                </c:pt>
                <c:pt idx="27">
                  <c:v>6.971779121257617</c:v>
                </c:pt>
                <c:pt idx="28">
                  <c:v>7.1166280283725616</c:v>
                </c:pt>
                <c:pt idx="29">
                  <c:v>7.0274672786741483</c:v>
                </c:pt>
                <c:pt idx="30">
                  <c:v>7.0897028791186427</c:v>
                </c:pt>
                <c:pt idx="31">
                  <c:v>7.0057018426418125</c:v>
                </c:pt>
                <c:pt idx="32">
                  <c:v>7.2890544640506949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Time'!$N$3:$N$35</c:f>
              <c:numCache>
                <c:formatCode>0.0</c:formatCode>
                <c:ptCount val="33"/>
                <c:pt idx="0">
                  <c:v>4.6124076471182915</c:v>
                </c:pt>
                <c:pt idx="1">
                  <c:v>4.9553114334246642</c:v>
                </c:pt>
                <c:pt idx="2">
                  <c:v>5.7474800496010401</c:v>
                </c:pt>
                <c:pt idx="3">
                  <c:v>5.9024823025491813</c:v>
                </c:pt>
                <c:pt idx="4">
                  <c:v>6.2147326359399955</c:v>
                </c:pt>
                <c:pt idx="5">
                  <c:v>6.5017947454672109</c:v>
                </c:pt>
                <c:pt idx="6">
                  <c:v>6.593555735905352</c:v>
                </c:pt>
                <c:pt idx="7">
                  <c:v>6.7079203530030798</c:v>
                </c:pt>
                <c:pt idx="8">
                  <c:v>6.4628730165793025</c:v>
                </c:pt>
                <c:pt idx="9">
                  <c:v>6.1492785725643673</c:v>
                </c:pt>
                <c:pt idx="10">
                  <c:v>6.182220197970314</c:v>
                </c:pt>
                <c:pt idx="11">
                  <c:v>6.1371615230560961</c:v>
                </c:pt>
                <c:pt idx="12">
                  <c:v>6.4239417158546894</c:v>
                </c:pt>
                <c:pt idx="13">
                  <c:v>6.6512931806519653</c:v>
                </c:pt>
                <c:pt idx="14">
                  <c:v>6.9720213616401194</c:v>
                </c:pt>
                <c:pt idx="15">
                  <c:v>6.966584327892547</c:v>
                </c:pt>
                <c:pt idx="16">
                  <c:v>7.1486500339872743</c:v>
                </c:pt>
                <c:pt idx="17">
                  <c:v>7.1687207402842406</c:v>
                </c:pt>
                <c:pt idx="18">
                  <c:v>7.4124552999909623</c:v>
                </c:pt>
                <c:pt idx="19">
                  <c:v>7.3979372076096119</c:v>
                </c:pt>
                <c:pt idx="20">
                  <c:v>7.3868181834860822</c:v>
                </c:pt>
                <c:pt idx="21">
                  <c:v>7.4814876976666609</c:v>
                </c:pt>
                <c:pt idx="22">
                  <c:v>7.6024001302103175</c:v>
                </c:pt>
                <c:pt idx="23">
                  <c:v>7.8317286189039024</c:v>
                </c:pt>
                <c:pt idx="24">
                  <c:v>7.8801756692435561</c:v>
                </c:pt>
                <c:pt idx="25">
                  <c:v>7.4416238913516279</c:v>
                </c:pt>
                <c:pt idx="26">
                  <c:v>7.2422306297413748</c:v>
                </c:pt>
                <c:pt idx="27">
                  <c:v>7.065402378358435</c:v>
                </c:pt>
                <c:pt idx="28">
                  <c:v>7.1396365161932103</c:v>
                </c:pt>
                <c:pt idx="29">
                  <c:v>7.2634766648596285</c:v>
                </c:pt>
                <c:pt idx="30">
                  <c:v>7.3389947119858823</c:v>
                </c:pt>
                <c:pt idx="31">
                  <c:v>7.4170060874433403</c:v>
                </c:pt>
                <c:pt idx="32">
                  <c:v>7.4291379110943723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877648"/>
        <c:axId val="412251376"/>
      </c:lineChart>
      <c:catAx>
        <c:axId val="41187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51376"/>
        <c:crosses val="autoZero"/>
        <c:auto val="1"/>
        <c:lblAlgn val="ctr"/>
        <c:lblOffset val="100"/>
        <c:noMultiLvlLbl val="0"/>
      </c:catAx>
      <c:valAx>
        <c:axId val="412251376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77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Time'!$EQ$3:$EQ$35</c:f>
              <c:numCache>
                <c:formatCode>0.0</c:formatCode>
                <c:ptCount val="33"/>
                <c:pt idx="0">
                  <c:v>7.3259491468644704</c:v>
                </c:pt>
                <c:pt idx="1">
                  <c:v>7.5619631876384048</c:v>
                </c:pt>
                <c:pt idx="2">
                  <c:v>7.903829194783957</c:v>
                </c:pt>
                <c:pt idx="3">
                  <c:v>7.9158797842506141</c:v>
                </c:pt>
                <c:pt idx="4">
                  <c:v>7.9569433946637247</c:v>
                </c:pt>
                <c:pt idx="5">
                  <c:v>8.0040471275253839</c:v>
                </c:pt>
                <c:pt idx="6">
                  <c:v>8.1263450318247923</c:v>
                </c:pt>
                <c:pt idx="7">
                  <c:v>8.1368920551178103</c:v>
                </c:pt>
                <c:pt idx="8">
                  <c:v>8.0468922796204954</c:v>
                </c:pt>
                <c:pt idx="9">
                  <c:v>7.7102919235544123</c:v>
                </c:pt>
                <c:pt idx="10">
                  <c:v>7.1522331733705364</c:v>
                </c:pt>
                <c:pt idx="11">
                  <c:v>7.1858894524570687</c:v>
                </c:pt>
                <c:pt idx="12">
                  <c:v>7.2473485515258247</c:v>
                </c:pt>
                <c:pt idx="13">
                  <c:v>7.0080802141315557</c:v>
                </c:pt>
                <c:pt idx="14">
                  <c:v>7.2021975181191609</c:v>
                </c:pt>
                <c:pt idx="15">
                  <c:v>7.6660197651711215</c:v>
                </c:pt>
                <c:pt idx="16">
                  <c:v>7.9201091138374045</c:v>
                </c:pt>
                <c:pt idx="17">
                  <c:v>8.0291421257580016</c:v>
                </c:pt>
                <c:pt idx="18">
                  <c:v>8.187737629847792</c:v>
                </c:pt>
                <c:pt idx="19">
                  <c:v>8.007171762519171</c:v>
                </c:pt>
                <c:pt idx="20">
                  <c:v>7.8266058951905499</c:v>
                </c:pt>
                <c:pt idx="21">
                  <c:v>7.671471706452734</c:v>
                </c:pt>
                <c:pt idx="22">
                  <c:v>7.5163375177149163</c:v>
                </c:pt>
                <c:pt idx="23">
                  <c:v>7.4926453405402258</c:v>
                </c:pt>
                <c:pt idx="24">
                  <c:v>7.3931510659575883</c:v>
                </c:pt>
                <c:pt idx="25">
                  <c:v>7.3344741709854864</c:v>
                </c:pt>
                <c:pt idx="26">
                  <c:v>7.3802233638157988</c:v>
                </c:pt>
                <c:pt idx="27">
                  <c:v>6.6710791355100243</c:v>
                </c:pt>
                <c:pt idx="28">
                  <c:v>5.895874526360263</c:v>
                </c:pt>
                <c:pt idx="29">
                  <c:v>6.1801637213332112</c:v>
                </c:pt>
                <c:pt idx="30">
                  <c:v>6.3945181089353866</c:v>
                </c:pt>
                <c:pt idx="31">
                  <c:v>6.524842946790959</c:v>
                </c:pt>
                <c:pt idx="32">
                  <c:v>6.7599607859850552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Time'!$ER$3:$ER$35</c:f>
              <c:numCache>
                <c:formatCode>0.0</c:formatCode>
                <c:ptCount val="33"/>
                <c:pt idx="0">
                  <c:v>7.2113972789917629</c:v>
                </c:pt>
                <c:pt idx="1">
                  <c:v>7.0135606828842061</c:v>
                </c:pt>
                <c:pt idx="2">
                  <c:v>6.9036559592886899</c:v>
                </c:pt>
                <c:pt idx="3">
                  <c:v>6.9056328768177107</c:v>
                </c:pt>
                <c:pt idx="4">
                  <c:v>6.906727426288878</c:v>
                </c:pt>
                <c:pt idx="5">
                  <c:v>6.7105374408161271</c:v>
                </c:pt>
                <c:pt idx="6">
                  <c:v>6.8818506374154289</c:v>
                </c:pt>
                <c:pt idx="7">
                  <c:v>6.8394943587787722</c:v>
                </c:pt>
                <c:pt idx="8">
                  <c:v>6.9394631887855436</c:v>
                </c:pt>
                <c:pt idx="9">
                  <c:v>6.1146377728491021</c:v>
                </c:pt>
                <c:pt idx="10">
                  <c:v>5.9934369608673181</c:v>
                </c:pt>
                <c:pt idx="11">
                  <c:v>6.096293665522321</c:v>
                </c:pt>
                <c:pt idx="12">
                  <c:v>6.0811619449635455</c:v>
                </c:pt>
                <c:pt idx="13">
                  <c:v>6.0924300225336969</c:v>
                </c:pt>
                <c:pt idx="14">
                  <c:v>6.1136166851386893</c:v>
                </c:pt>
                <c:pt idx="15">
                  <c:v>6.3796726361046687</c:v>
                </c:pt>
                <c:pt idx="16">
                  <c:v>6.3786595821103163</c:v>
                </c:pt>
                <c:pt idx="17">
                  <c:v>6.3994322247641167</c:v>
                </c:pt>
                <c:pt idx="18">
                  <c:v>6.585213417568653</c:v>
                </c:pt>
                <c:pt idx="19">
                  <c:v>6.5963074680953984</c:v>
                </c:pt>
                <c:pt idx="20">
                  <c:v>6.5807657194793521</c:v>
                </c:pt>
                <c:pt idx="21">
                  <c:v>6.3334798155491772</c:v>
                </c:pt>
                <c:pt idx="22">
                  <c:v>6.288386490107257</c:v>
                </c:pt>
                <c:pt idx="23">
                  <c:v>6.0555470706887462</c:v>
                </c:pt>
                <c:pt idx="24">
                  <c:v>6.0717965107734031</c:v>
                </c:pt>
                <c:pt idx="25">
                  <c:v>5.887931991204411</c:v>
                </c:pt>
                <c:pt idx="26">
                  <c:v>5.5871035556520434</c:v>
                </c:pt>
                <c:pt idx="27">
                  <c:v>5.425391675455411</c:v>
                </c:pt>
                <c:pt idx="28">
                  <c:v>6.0537041635692388</c:v>
                </c:pt>
                <c:pt idx="29">
                  <c:v>6.0495923638865436</c:v>
                </c:pt>
                <c:pt idx="30">
                  <c:v>6.1135206602357188</c:v>
                </c:pt>
                <c:pt idx="31">
                  <c:v>5.9296782733452735</c:v>
                </c:pt>
                <c:pt idx="32">
                  <c:v>6.0720014885813836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Time'!$ES$3:$ES$35</c:f>
              <c:numCache>
                <c:formatCode>0.0</c:formatCode>
                <c:ptCount val="33"/>
                <c:pt idx="0">
                  <c:v>4.3199239080706464</c:v>
                </c:pt>
                <c:pt idx="1">
                  <c:v>4.6153052309697964</c:v>
                </c:pt>
                <c:pt idx="2">
                  <c:v>5.2175240603412893</c:v>
                </c:pt>
                <c:pt idx="3">
                  <c:v>5.3409678653137318</c:v>
                </c:pt>
                <c:pt idx="4">
                  <c:v>5.7630300595905064</c:v>
                </c:pt>
                <c:pt idx="5">
                  <c:v>5.8551123472344484</c:v>
                </c:pt>
                <c:pt idx="6">
                  <c:v>6.0509428004397856</c:v>
                </c:pt>
                <c:pt idx="7">
                  <c:v>6.274912521554632</c:v>
                </c:pt>
                <c:pt idx="8">
                  <c:v>6.0542938070663661</c:v>
                </c:pt>
                <c:pt idx="9">
                  <c:v>5.806004550899206</c:v>
                </c:pt>
                <c:pt idx="10">
                  <c:v>5.7737478377897666</c:v>
                </c:pt>
                <c:pt idx="11">
                  <c:v>5.7968276728852004</c:v>
                </c:pt>
                <c:pt idx="12">
                  <c:v>5.8257456949048745</c:v>
                </c:pt>
                <c:pt idx="13">
                  <c:v>6.1525087928805418</c:v>
                </c:pt>
                <c:pt idx="14">
                  <c:v>6.3437592026914942</c:v>
                </c:pt>
                <c:pt idx="15">
                  <c:v>6.499413304430071</c:v>
                </c:pt>
                <c:pt idx="16">
                  <c:v>6.6133638631224327</c:v>
                </c:pt>
                <c:pt idx="17">
                  <c:v>6.7530602692847976</c:v>
                </c:pt>
                <c:pt idx="18">
                  <c:v>7.0058165697528878</c:v>
                </c:pt>
                <c:pt idx="19">
                  <c:v>7.0110551484887216</c:v>
                </c:pt>
                <c:pt idx="20">
                  <c:v>6.9984740911743089</c:v>
                </c:pt>
                <c:pt idx="21">
                  <c:v>6.9594864085366952</c:v>
                </c:pt>
                <c:pt idx="22">
                  <c:v>6.9807008687554388</c:v>
                </c:pt>
                <c:pt idx="23">
                  <c:v>6.945672574485954</c:v>
                </c:pt>
                <c:pt idx="24">
                  <c:v>6.8394989297614437</c:v>
                </c:pt>
                <c:pt idx="25">
                  <c:v>6.8927264846661451</c:v>
                </c:pt>
                <c:pt idx="26">
                  <c:v>6.9680602906486095</c:v>
                </c:pt>
                <c:pt idx="27">
                  <c:v>6.7304042638892243</c:v>
                </c:pt>
                <c:pt idx="28">
                  <c:v>7.0113723433235782</c:v>
                </c:pt>
                <c:pt idx="29">
                  <c:v>7.1889830245885307</c:v>
                </c:pt>
                <c:pt idx="30">
                  <c:v>7.2824310924493121</c:v>
                </c:pt>
                <c:pt idx="31">
                  <c:v>7.3877031907093951</c:v>
                </c:pt>
                <c:pt idx="32">
                  <c:v>7.1976427574284871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900256"/>
        <c:axId val="430902216"/>
      </c:lineChart>
      <c:catAx>
        <c:axId val="43090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2216"/>
        <c:crosses val="autoZero"/>
        <c:auto val="1"/>
        <c:lblAlgn val="ctr"/>
        <c:lblOffset val="100"/>
        <c:noMultiLvlLbl val="0"/>
      </c:catAx>
      <c:valAx>
        <c:axId val="430902216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</a:t>
            </a:r>
            <a:r>
              <a:rPr lang="en-US" sz="1200" b="1" baseline="0">
                <a:solidFill>
                  <a:schemeClr val="tx1"/>
                </a:solidFill>
              </a:rPr>
              <a:t>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Time'!$EY$2</c:f>
              <c:strCache>
                <c:ptCount val="1"/>
                <c:pt idx="0">
                  <c:v>New Mexico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Time'!$EY$3:$EY$35</c:f>
              <c:numCache>
                <c:formatCode>0.0</c:formatCode>
                <c:ptCount val="33"/>
                <c:pt idx="0">
                  <c:v>5.7884467258880479</c:v>
                </c:pt>
                <c:pt idx="1">
                  <c:v>5.8709805282829066</c:v>
                </c:pt>
                <c:pt idx="2">
                  <c:v>6.0539692269784284</c:v>
                </c:pt>
                <c:pt idx="3">
                  <c:v>6.1055487611661112</c:v>
                </c:pt>
                <c:pt idx="4">
                  <c:v>6.1305583260165557</c:v>
                </c:pt>
                <c:pt idx="5">
                  <c:v>6.0471800258807775</c:v>
                </c:pt>
                <c:pt idx="6">
                  <c:v>6.1001934119959129</c:v>
                </c:pt>
                <c:pt idx="7">
                  <c:v>6.1377601193914186</c:v>
                </c:pt>
                <c:pt idx="8">
                  <c:v>6.0773770430453382</c:v>
                </c:pt>
                <c:pt idx="9">
                  <c:v>5.8609698779572623</c:v>
                </c:pt>
                <c:pt idx="10">
                  <c:v>5.732720111309547</c:v>
                </c:pt>
                <c:pt idx="11">
                  <c:v>5.7652067506512772</c:v>
                </c:pt>
                <c:pt idx="12">
                  <c:v>5.6960938984640705</c:v>
                </c:pt>
                <c:pt idx="13">
                  <c:v>5.7519370767410898</c:v>
                </c:pt>
                <c:pt idx="14">
                  <c:v>5.8279019447660367</c:v>
                </c:pt>
                <c:pt idx="15">
                  <c:v>5.7285139545179744</c:v>
                </c:pt>
                <c:pt idx="16">
                  <c:v>5.7131548956259861</c:v>
                </c:pt>
                <c:pt idx="17">
                  <c:v>5.7087259375565003</c:v>
                </c:pt>
                <c:pt idx="18">
                  <c:v>5.9243692834762482</c:v>
                </c:pt>
                <c:pt idx="19">
                  <c:v>5.9727439363885928</c:v>
                </c:pt>
                <c:pt idx="20">
                  <c:v>5.9904926169365522</c:v>
                </c:pt>
                <c:pt idx="21">
                  <c:v>5.855725757204417</c:v>
                </c:pt>
                <c:pt idx="22">
                  <c:v>5.9591695005615248</c:v>
                </c:pt>
                <c:pt idx="23">
                  <c:v>6.3047408122105297</c:v>
                </c:pt>
                <c:pt idx="24">
                  <c:v>6.2693773141840481</c:v>
                </c:pt>
                <c:pt idx="25">
                  <c:v>6.2737288579485062</c:v>
                </c:pt>
                <c:pt idx="26">
                  <c:v>6.1285482030367824</c:v>
                </c:pt>
                <c:pt idx="27">
                  <c:v>5.9363196569163117</c:v>
                </c:pt>
                <c:pt idx="28">
                  <c:v>5.8954177233419509</c:v>
                </c:pt>
                <c:pt idx="29">
                  <c:v>5.8853748100570797</c:v>
                </c:pt>
                <c:pt idx="30">
                  <c:v>6.1078513037858384</c:v>
                </c:pt>
                <c:pt idx="31">
                  <c:v>6.0959768461940982</c:v>
                </c:pt>
                <c:pt idx="32">
                  <c:v>6.1810039190432731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Time'!$EZ$2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Time'!$EZ$3:$EZ$35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901824"/>
        <c:axId val="430898296"/>
      </c:lineChart>
      <c:catAx>
        <c:axId val="43090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8296"/>
        <c:crosses val="autoZero"/>
        <c:auto val="1"/>
        <c:lblAlgn val="ctr"/>
        <c:lblOffset val="100"/>
        <c:noMultiLvlLbl val="0"/>
      </c:catAx>
      <c:valAx>
        <c:axId val="43089829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Time'!$EV$3:$EV$35</c:f>
              <c:numCache>
                <c:formatCode>0.0</c:formatCode>
                <c:ptCount val="33"/>
                <c:pt idx="0">
                  <c:v>7.5253734886284258</c:v>
                </c:pt>
                <c:pt idx="1">
                  <c:v>7.5366525405253313</c:v>
                </c:pt>
                <c:pt idx="2">
                  <c:v>7.7511527157861737</c:v>
                </c:pt>
                <c:pt idx="3">
                  <c:v>7.7311982226300389</c:v>
                </c:pt>
                <c:pt idx="4">
                  <c:v>7.6032946043172203</c:v>
                </c:pt>
                <c:pt idx="5">
                  <c:v>7.5686473476502369</c:v>
                </c:pt>
                <c:pt idx="6">
                  <c:v>7.4127464967676318</c:v>
                </c:pt>
                <c:pt idx="7">
                  <c:v>7.2778686199324616</c:v>
                </c:pt>
                <c:pt idx="8">
                  <c:v>7.468524638194121</c:v>
                </c:pt>
                <c:pt idx="9">
                  <c:v>7.0626738520351582</c:v>
                </c:pt>
                <c:pt idx="10">
                  <c:v>6.5539697841552629</c:v>
                </c:pt>
                <c:pt idx="11">
                  <c:v>6.5177699629808714</c:v>
                </c:pt>
                <c:pt idx="12">
                  <c:v>6.2730866535807843</c:v>
                </c:pt>
                <c:pt idx="13">
                  <c:v>6.154124500677157</c:v>
                </c:pt>
                <c:pt idx="14">
                  <c:v>6.3023722286031711</c:v>
                </c:pt>
                <c:pt idx="15">
                  <c:v>6.2770639701266342</c:v>
                </c:pt>
                <c:pt idx="16">
                  <c:v>6.3224480078446605</c:v>
                </c:pt>
                <c:pt idx="17">
                  <c:v>6.2331043033437359</c:v>
                </c:pt>
                <c:pt idx="18">
                  <c:v>6.2944485480000347</c:v>
                </c:pt>
                <c:pt idx="19">
                  <c:v>6.0982800551097789</c:v>
                </c:pt>
                <c:pt idx="20">
                  <c:v>5.9021115622195213</c:v>
                </c:pt>
                <c:pt idx="21">
                  <c:v>5.7250387165002854</c:v>
                </c:pt>
                <c:pt idx="22">
                  <c:v>5.547965870781046</c:v>
                </c:pt>
                <c:pt idx="23">
                  <c:v>6.4001174905564113</c:v>
                </c:pt>
                <c:pt idx="24">
                  <c:v>6.253677849972493</c:v>
                </c:pt>
                <c:pt idx="25">
                  <c:v>6.1621176376020088</c:v>
                </c:pt>
                <c:pt idx="26">
                  <c:v>6.1990645370707194</c:v>
                </c:pt>
                <c:pt idx="27">
                  <c:v>5.5662418954598332</c:v>
                </c:pt>
                <c:pt idx="28">
                  <c:v>5.0054658827810439</c:v>
                </c:pt>
                <c:pt idx="29">
                  <c:v>5.1340293482596708</c:v>
                </c:pt>
                <c:pt idx="30">
                  <c:v>5.5965837404609298</c:v>
                </c:pt>
                <c:pt idx="31">
                  <c:v>5.5110637270769294</c:v>
                </c:pt>
                <c:pt idx="32">
                  <c:v>5.6605971645486761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Time'!$EW$3:$EW$35</c:f>
              <c:numCache>
                <c:formatCode>0.0</c:formatCode>
                <c:ptCount val="33"/>
                <c:pt idx="0">
                  <c:v>6.4527807240871979</c:v>
                </c:pt>
                <c:pt idx="1">
                  <c:v>6.5179863131582874</c:v>
                </c:pt>
                <c:pt idx="2">
                  <c:v>6.2646734053432898</c:v>
                </c:pt>
                <c:pt idx="3">
                  <c:v>6.2605132625706323</c:v>
                </c:pt>
                <c:pt idx="4">
                  <c:v>6.320480324284004</c:v>
                </c:pt>
                <c:pt idx="5">
                  <c:v>6.0092282312272127</c:v>
                </c:pt>
                <c:pt idx="6">
                  <c:v>6.0251463678035915</c:v>
                </c:pt>
                <c:pt idx="7">
                  <c:v>6.0074205464562063</c:v>
                </c:pt>
                <c:pt idx="8">
                  <c:v>5.8461792906685135</c:v>
                </c:pt>
                <c:pt idx="9">
                  <c:v>5.8606833715896212</c:v>
                </c:pt>
                <c:pt idx="10">
                  <c:v>5.8598908691928342</c:v>
                </c:pt>
                <c:pt idx="11">
                  <c:v>5.7614115621564039</c:v>
                </c:pt>
                <c:pt idx="12">
                  <c:v>5.6334607373337864</c:v>
                </c:pt>
                <c:pt idx="13">
                  <c:v>5.6506200691726773</c:v>
                </c:pt>
                <c:pt idx="14">
                  <c:v>5.5984093843936362</c:v>
                </c:pt>
                <c:pt idx="15">
                  <c:v>5.5657799080418835</c:v>
                </c:pt>
                <c:pt idx="16">
                  <c:v>5.4937852351575245</c:v>
                </c:pt>
                <c:pt idx="17">
                  <c:v>5.596545325477452</c:v>
                </c:pt>
                <c:pt idx="18">
                  <c:v>5.7862914052672867</c:v>
                </c:pt>
                <c:pt idx="19">
                  <c:v>6.0737854014920245</c:v>
                </c:pt>
                <c:pt idx="20">
                  <c:v>6.1761526273789622</c:v>
                </c:pt>
                <c:pt idx="21">
                  <c:v>6.0082252493638055</c:v>
                </c:pt>
                <c:pt idx="22">
                  <c:v>6.3195419648206341</c:v>
                </c:pt>
                <c:pt idx="23">
                  <c:v>6.4996454345386105</c:v>
                </c:pt>
                <c:pt idx="24">
                  <c:v>6.2877001213179105</c:v>
                </c:pt>
                <c:pt idx="25">
                  <c:v>6.2125365373161481</c:v>
                </c:pt>
                <c:pt idx="26">
                  <c:v>6.1750741932424003</c:v>
                </c:pt>
                <c:pt idx="27">
                  <c:v>6.6956891426031815</c:v>
                </c:pt>
                <c:pt idx="28">
                  <c:v>6.9343113886845282</c:v>
                </c:pt>
                <c:pt idx="29">
                  <c:v>6.6354712688928394</c:v>
                </c:pt>
                <c:pt idx="30">
                  <c:v>6.6838990731887735</c:v>
                </c:pt>
                <c:pt idx="31">
                  <c:v>6.5715839968710759</c:v>
                </c:pt>
                <c:pt idx="32">
                  <c:v>6.558132942716739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Time'!$EX$3:$EX$35</c:f>
              <c:numCache>
                <c:formatCode>0.0</c:formatCode>
                <c:ptCount val="33"/>
                <c:pt idx="0">
                  <c:v>3.3871859649485221</c:v>
                </c:pt>
                <c:pt idx="1">
                  <c:v>3.558302731165103</c:v>
                </c:pt>
                <c:pt idx="2">
                  <c:v>4.1460815598058227</c:v>
                </c:pt>
                <c:pt idx="3">
                  <c:v>4.3249347982976625</c:v>
                </c:pt>
                <c:pt idx="4">
                  <c:v>4.4679000494484429</c:v>
                </c:pt>
                <c:pt idx="5">
                  <c:v>4.5636644987648829</c:v>
                </c:pt>
                <c:pt idx="6">
                  <c:v>4.8626873714165137</c:v>
                </c:pt>
                <c:pt idx="7">
                  <c:v>5.1279911917855863</c:v>
                </c:pt>
                <c:pt idx="8">
                  <c:v>4.9174272002733819</c:v>
                </c:pt>
                <c:pt idx="9">
                  <c:v>4.6595524102470049</c:v>
                </c:pt>
                <c:pt idx="10">
                  <c:v>4.7842996805805447</c:v>
                </c:pt>
                <c:pt idx="11">
                  <c:v>5.0164387268165571</c:v>
                </c:pt>
                <c:pt idx="12">
                  <c:v>5.1817343044776401</c:v>
                </c:pt>
                <c:pt idx="13">
                  <c:v>5.451066660373435</c:v>
                </c:pt>
                <c:pt idx="14">
                  <c:v>5.5829242213013037</c:v>
                </c:pt>
                <c:pt idx="15">
                  <c:v>5.3426979853854055</c:v>
                </c:pt>
                <c:pt idx="16">
                  <c:v>5.3232314438757733</c:v>
                </c:pt>
                <c:pt idx="17">
                  <c:v>5.2965281838483129</c:v>
                </c:pt>
                <c:pt idx="18">
                  <c:v>5.6923678971614224</c:v>
                </c:pt>
                <c:pt idx="19">
                  <c:v>5.7461663525639759</c:v>
                </c:pt>
                <c:pt idx="20">
                  <c:v>5.8932136612111705</c:v>
                </c:pt>
                <c:pt idx="21">
                  <c:v>5.8339133057491601</c:v>
                </c:pt>
                <c:pt idx="22">
                  <c:v>6.0100006660828944</c:v>
                </c:pt>
                <c:pt idx="23">
                  <c:v>6.0144595115365691</c:v>
                </c:pt>
                <c:pt idx="24">
                  <c:v>6.2667539712617426</c:v>
                </c:pt>
                <c:pt idx="25">
                  <c:v>6.4465323989273626</c:v>
                </c:pt>
                <c:pt idx="26">
                  <c:v>6.0115058787972266</c:v>
                </c:pt>
                <c:pt idx="27">
                  <c:v>5.5470279326859213</c:v>
                </c:pt>
                <c:pt idx="28">
                  <c:v>5.7464758985602806</c:v>
                </c:pt>
                <c:pt idx="29">
                  <c:v>5.8866238130187298</c:v>
                </c:pt>
                <c:pt idx="30">
                  <c:v>6.0430710977078119</c:v>
                </c:pt>
                <c:pt idx="31">
                  <c:v>6.2052828146342884</c:v>
                </c:pt>
                <c:pt idx="32">
                  <c:v>6.3242816498644041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9472"/>
        <c:axId val="430897512"/>
      </c:lineChart>
      <c:catAx>
        <c:axId val="43089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7512"/>
        <c:crosses val="autoZero"/>
        <c:auto val="1"/>
        <c:lblAlgn val="ctr"/>
        <c:lblOffset val="100"/>
        <c:noMultiLvlLbl val="0"/>
      </c:catAx>
      <c:valAx>
        <c:axId val="430897512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Time'!$FD$2</c:f>
              <c:strCache>
                <c:ptCount val="1"/>
                <c:pt idx="0">
                  <c:v>New York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Time'!$FD$3:$FD$35</c:f>
              <c:numCache>
                <c:formatCode>0.0</c:formatCode>
                <c:ptCount val="33"/>
                <c:pt idx="0">
                  <c:v>4.1339288114822521</c:v>
                </c:pt>
                <c:pt idx="1">
                  <c:v>4.2175827036510976</c:v>
                </c:pt>
                <c:pt idx="2">
                  <c:v>4.3958239460191484</c:v>
                </c:pt>
                <c:pt idx="3">
                  <c:v>4.409383808920138</c:v>
                </c:pt>
                <c:pt idx="4">
                  <c:v>4.5493805033281225</c:v>
                </c:pt>
                <c:pt idx="5">
                  <c:v>4.8572823339670537</c:v>
                </c:pt>
                <c:pt idx="6">
                  <c:v>5.1660649754157761</c:v>
                </c:pt>
                <c:pt idx="7">
                  <c:v>5.3504154739479732</c:v>
                </c:pt>
                <c:pt idx="8">
                  <c:v>5.2810978915188516</c:v>
                </c:pt>
                <c:pt idx="9">
                  <c:v>4.9347555889200061</c:v>
                </c:pt>
                <c:pt idx="10">
                  <c:v>4.7742625451607745</c:v>
                </c:pt>
                <c:pt idx="11">
                  <c:v>4.6342333240203919</c:v>
                </c:pt>
                <c:pt idx="12">
                  <c:v>4.6900110580129821</c:v>
                </c:pt>
                <c:pt idx="13">
                  <c:v>4.8616761304106433</c:v>
                </c:pt>
                <c:pt idx="14">
                  <c:v>5.2191539600328447</c:v>
                </c:pt>
                <c:pt idx="15">
                  <c:v>5.3820180994036342</c:v>
                </c:pt>
                <c:pt idx="16">
                  <c:v>5.5954935105162917</c:v>
                </c:pt>
                <c:pt idx="17">
                  <c:v>5.7582212428218673</c:v>
                </c:pt>
                <c:pt idx="18">
                  <c:v>5.8695433889024455</c:v>
                </c:pt>
                <c:pt idx="19">
                  <c:v>5.7763490463733129</c:v>
                </c:pt>
                <c:pt idx="20">
                  <c:v>5.7001017056817185</c:v>
                </c:pt>
                <c:pt idx="21">
                  <c:v>5.6395955063612915</c:v>
                </c:pt>
                <c:pt idx="22">
                  <c:v>5.6111194819103867</c:v>
                </c:pt>
                <c:pt idx="23">
                  <c:v>5.4845779005510655</c:v>
                </c:pt>
                <c:pt idx="24">
                  <c:v>5.5865478112032916</c:v>
                </c:pt>
                <c:pt idx="25">
                  <c:v>5.6684453000387718</c:v>
                </c:pt>
                <c:pt idx="26">
                  <c:v>5.5891873598289612</c:v>
                </c:pt>
                <c:pt idx="27">
                  <c:v>5.3964310340393622</c:v>
                </c:pt>
                <c:pt idx="28">
                  <c:v>5.3663438332837075</c:v>
                </c:pt>
                <c:pt idx="29">
                  <c:v>5.4733629144829701</c:v>
                </c:pt>
                <c:pt idx="30">
                  <c:v>5.6018132979619395</c:v>
                </c:pt>
                <c:pt idx="31">
                  <c:v>5.5313717749337519</c:v>
                </c:pt>
                <c:pt idx="32">
                  <c:v>5.6992622074212953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Time'!$FE$2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Time'!$FE$3:$FE$35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6728"/>
        <c:axId val="430893200"/>
      </c:lineChart>
      <c:catAx>
        <c:axId val="43089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3200"/>
        <c:crosses val="autoZero"/>
        <c:auto val="1"/>
        <c:lblAlgn val="ctr"/>
        <c:lblOffset val="100"/>
        <c:noMultiLvlLbl val="0"/>
      </c:catAx>
      <c:valAx>
        <c:axId val="430893200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Time'!$FA$3:$FA$35</c:f>
              <c:numCache>
                <c:formatCode>0.0</c:formatCode>
                <c:ptCount val="33"/>
                <c:pt idx="0">
                  <c:v>5.3633485246388615</c:v>
                </c:pt>
                <c:pt idx="1">
                  <c:v>5.3332563384085336</c:v>
                </c:pt>
                <c:pt idx="2">
                  <c:v>5.4941942566265709</c:v>
                </c:pt>
                <c:pt idx="3">
                  <c:v>5.3622496824553911</c:v>
                </c:pt>
                <c:pt idx="4">
                  <c:v>5.5529650054379545</c:v>
                </c:pt>
                <c:pt idx="5">
                  <c:v>5.497934544624826</c:v>
                </c:pt>
                <c:pt idx="6">
                  <c:v>5.9544153310450634</c:v>
                </c:pt>
                <c:pt idx="7">
                  <c:v>6.1159702743906221</c:v>
                </c:pt>
                <c:pt idx="8">
                  <c:v>6.0259127721030028</c:v>
                </c:pt>
                <c:pt idx="9">
                  <c:v>5.3134610105083162</c:v>
                </c:pt>
                <c:pt idx="10">
                  <c:v>4.8164065014289674</c:v>
                </c:pt>
                <c:pt idx="11">
                  <c:v>4.5481217603097077</c:v>
                </c:pt>
                <c:pt idx="12">
                  <c:v>4.5780734111613377</c:v>
                </c:pt>
                <c:pt idx="13">
                  <c:v>4.5498578517512867</c:v>
                </c:pt>
                <c:pt idx="14">
                  <c:v>4.948299930313115</c:v>
                </c:pt>
                <c:pt idx="15">
                  <c:v>5.378362016218559</c:v>
                </c:pt>
                <c:pt idx="16">
                  <c:v>5.7700859636476558</c:v>
                </c:pt>
                <c:pt idx="17">
                  <c:v>6.1099130687617</c:v>
                </c:pt>
                <c:pt idx="18">
                  <c:v>6.2344524293596768</c:v>
                </c:pt>
                <c:pt idx="19">
                  <c:v>6.0257948044943115</c:v>
                </c:pt>
                <c:pt idx="20">
                  <c:v>5.8171371796289471</c:v>
                </c:pt>
                <c:pt idx="21">
                  <c:v>5.6873142827248806</c:v>
                </c:pt>
                <c:pt idx="22">
                  <c:v>5.557491385820815</c:v>
                </c:pt>
                <c:pt idx="23">
                  <c:v>5.639438580203211</c:v>
                </c:pt>
                <c:pt idx="24">
                  <c:v>5.9320504838900119</c:v>
                </c:pt>
                <c:pt idx="25">
                  <c:v>6.1873971836678132</c:v>
                </c:pt>
                <c:pt idx="26">
                  <c:v>6.0204439960302869</c:v>
                </c:pt>
                <c:pt idx="27">
                  <c:v>5.5497698845790824</c:v>
                </c:pt>
                <c:pt idx="28">
                  <c:v>5.0848474674908273</c:v>
                </c:pt>
                <c:pt idx="29">
                  <c:v>5.3128699449380754</c:v>
                </c:pt>
                <c:pt idx="30">
                  <c:v>5.4789046263808183</c:v>
                </c:pt>
                <c:pt idx="31">
                  <c:v>5.3484836034096768</c:v>
                </c:pt>
                <c:pt idx="32">
                  <c:v>5.9996234612812813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Time'!$FB$3:$FB$35</c:f>
              <c:numCache>
                <c:formatCode>0.0</c:formatCode>
                <c:ptCount val="33"/>
                <c:pt idx="0">
                  <c:v>3.6295914356661996</c:v>
                </c:pt>
                <c:pt idx="1">
                  <c:v>3.6631432357044931</c:v>
                </c:pt>
                <c:pt idx="2">
                  <c:v>3.6405623427302647</c:v>
                </c:pt>
                <c:pt idx="3">
                  <c:v>3.5057252411666551</c:v>
                </c:pt>
                <c:pt idx="4">
                  <c:v>3.4678330862947684</c:v>
                </c:pt>
                <c:pt idx="5">
                  <c:v>4.3798829435352502</c:v>
                </c:pt>
                <c:pt idx="6">
                  <c:v>4.5324699670721484</c:v>
                </c:pt>
                <c:pt idx="7">
                  <c:v>4.7630460843912097</c:v>
                </c:pt>
                <c:pt idx="8">
                  <c:v>4.7682125233174748</c:v>
                </c:pt>
                <c:pt idx="9">
                  <c:v>4.7513404981309391</c:v>
                </c:pt>
                <c:pt idx="10">
                  <c:v>4.5014406210724163</c:v>
                </c:pt>
                <c:pt idx="11">
                  <c:v>4.3906535504741857</c:v>
                </c:pt>
                <c:pt idx="12">
                  <c:v>4.3794453392665451</c:v>
                </c:pt>
                <c:pt idx="13">
                  <c:v>4.5536831560434807</c:v>
                </c:pt>
                <c:pt idx="14">
                  <c:v>4.9931444535192568</c:v>
                </c:pt>
                <c:pt idx="15">
                  <c:v>5.0909014465117561</c:v>
                </c:pt>
                <c:pt idx="16">
                  <c:v>5.2290036829757707</c:v>
                </c:pt>
                <c:pt idx="17">
                  <c:v>5.2861398566206965</c:v>
                </c:pt>
                <c:pt idx="18">
                  <c:v>5.3189693622086569</c:v>
                </c:pt>
                <c:pt idx="19">
                  <c:v>5.3909404356977637</c:v>
                </c:pt>
                <c:pt idx="20">
                  <c:v>5.3327074629806379</c:v>
                </c:pt>
                <c:pt idx="21">
                  <c:v>5.134639486269406</c:v>
                </c:pt>
                <c:pt idx="22">
                  <c:v>5.0882754279389761</c:v>
                </c:pt>
                <c:pt idx="23">
                  <c:v>4.8479531294608158</c:v>
                </c:pt>
                <c:pt idx="24">
                  <c:v>4.7321102898107421</c:v>
                </c:pt>
                <c:pt idx="25">
                  <c:v>4.6961704866653378</c:v>
                </c:pt>
                <c:pt idx="26">
                  <c:v>4.6742885088567094</c:v>
                </c:pt>
                <c:pt idx="27">
                  <c:v>4.7497248818009119</c:v>
                </c:pt>
                <c:pt idx="28">
                  <c:v>4.930193897034604</c:v>
                </c:pt>
                <c:pt idx="29">
                  <c:v>4.8891320843514183</c:v>
                </c:pt>
                <c:pt idx="30">
                  <c:v>4.8647257200309379</c:v>
                </c:pt>
                <c:pt idx="31">
                  <c:v>4.737044366719604</c:v>
                </c:pt>
                <c:pt idx="32">
                  <c:v>4.6544048171784196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Time'!$FC$2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Time'!$FC$3:$FC$35</c:f>
              <c:numCache>
                <c:formatCode>0.0</c:formatCode>
                <c:ptCount val="33"/>
                <c:pt idx="0">
                  <c:v>3.4088464741416939</c:v>
                </c:pt>
                <c:pt idx="1">
                  <c:v>3.656348536840266</c:v>
                </c:pt>
                <c:pt idx="2">
                  <c:v>4.0527152387006087</c:v>
                </c:pt>
                <c:pt idx="3">
                  <c:v>4.3601765031383675</c:v>
                </c:pt>
                <c:pt idx="4">
                  <c:v>4.6273434182516437</c:v>
                </c:pt>
                <c:pt idx="5">
                  <c:v>4.6940295137410866</c:v>
                </c:pt>
                <c:pt idx="6">
                  <c:v>5.0113096281301166</c:v>
                </c:pt>
                <c:pt idx="7">
                  <c:v>5.1722300630620879</c:v>
                </c:pt>
                <c:pt idx="8">
                  <c:v>5.0491683791360771</c:v>
                </c:pt>
                <c:pt idx="9">
                  <c:v>4.7394652581207621</c:v>
                </c:pt>
                <c:pt idx="10">
                  <c:v>5.004940512980939</c:v>
                </c:pt>
                <c:pt idx="11">
                  <c:v>4.9639246612772823</c:v>
                </c:pt>
                <c:pt idx="12">
                  <c:v>5.1125144236110618</c:v>
                </c:pt>
                <c:pt idx="13">
                  <c:v>5.4814873834371625</c:v>
                </c:pt>
                <c:pt idx="14">
                  <c:v>5.7160174962661614</c:v>
                </c:pt>
                <c:pt idx="15">
                  <c:v>5.6767908354805883</c:v>
                </c:pt>
                <c:pt idx="16">
                  <c:v>5.7873908849254505</c:v>
                </c:pt>
                <c:pt idx="17">
                  <c:v>5.8786108030832063</c:v>
                </c:pt>
                <c:pt idx="18">
                  <c:v>6.0552083751390029</c:v>
                </c:pt>
                <c:pt idx="19">
                  <c:v>5.9123118989278645</c:v>
                </c:pt>
                <c:pt idx="20">
                  <c:v>5.9504604744355705</c:v>
                </c:pt>
                <c:pt idx="21">
                  <c:v>6.096832750089586</c:v>
                </c:pt>
                <c:pt idx="22">
                  <c:v>6.1875916319713689</c:v>
                </c:pt>
                <c:pt idx="23">
                  <c:v>5.9663419919891671</c:v>
                </c:pt>
                <c:pt idx="24">
                  <c:v>6.0954826599091207</c:v>
                </c:pt>
                <c:pt idx="25">
                  <c:v>6.1217682297831653</c:v>
                </c:pt>
                <c:pt idx="26">
                  <c:v>6.0728295745998873</c:v>
                </c:pt>
                <c:pt idx="27">
                  <c:v>5.8897983357380923</c:v>
                </c:pt>
                <c:pt idx="28">
                  <c:v>6.0839901353256911</c:v>
                </c:pt>
                <c:pt idx="29">
                  <c:v>6.2180867141594183</c:v>
                </c:pt>
                <c:pt idx="30">
                  <c:v>6.4618095474740613</c:v>
                </c:pt>
                <c:pt idx="31">
                  <c:v>6.5085873546719748</c:v>
                </c:pt>
                <c:pt idx="32">
                  <c:v>6.4437583438041832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3592"/>
        <c:axId val="430903392"/>
      </c:lineChart>
      <c:catAx>
        <c:axId val="43089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3392"/>
        <c:crosses val="autoZero"/>
        <c:auto val="1"/>
        <c:lblAlgn val="ctr"/>
        <c:lblOffset val="100"/>
        <c:noMultiLvlLbl val="0"/>
      </c:catAx>
      <c:valAx>
        <c:axId val="430903392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Time'!$FI$2</c:f>
              <c:strCache>
                <c:ptCount val="1"/>
                <c:pt idx="0">
                  <c:v>North Carolina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Time'!$FI$3:$FI$35</c:f>
              <c:numCache>
                <c:formatCode>0.0</c:formatCode>
                <c:ptCount val="33"/>
                <c:pt idx="0">
                  <c:v>6.4778572353684689</c:v>
                </c:pt>
                <c:pt idx="1">
                  <c:v>6.6629620132634644</c:v>
                </c:pt>
                <c:pt idx="2">
                  <c:v>6.9761115420461763</c:v>
                </c:pt>
                <c:pt idx="3">
                  <c:v>7.0212635837227069</c:v>
                </c:pt>
                <c:pt idx="4">
                  <c:v>7.057603060773574</c:v>
                </c:pt>
                <c:pt idx="5">
                  <c:v>7.0475827000012394</c:v>
                </c:pt>
                <c:pt idx="6">
                  <c:v>7.1519548665990058</c:v>
                </c:pt>
                <c:pt idx="7">
                  <c:v>7.224409554662846</c:v>
                </c:pt>
                <c:pt idx="8">
                  <c:v>7.1234894464225702</c:v>
                </c:pt>
                <c:pt idx="9">
                  <c:v>6.8913864118359811</c:v>
                </c:pt>
                <c:pt idx="10">
                  <c:v>6.8603194867545598</c:v>
                </c:pt>
                <c:pt idx="11">
                  <c:v>6.8220961165128982</c:v>
                </c:pt>
                <c:pt idx="12">
                  <c:v>6.8855210459985434</c:v>
                </c:pt>
                <c:pt idx="13">
                  <c:v>6.9724538751793119</c:v>
                </c:pt>
                <c:pt idx="14">
                  <c:v>7.1150516272440605</c:v>
                </c:pt>
                <c:pt idx="15">
                  <c:v>7.1329291467759051</c:v>
                </c:pt>
                <c:pt idx="16">
                  <c:v>7.1496011019794663</c:v>
                </c:pt>
                <c:pt idx="17">
                  <c:v>7.1608801184247097</c:v>
                </c:pt>
                <c:pt idx="18">
                  <c:v>7.1922687726734695</c:v>
                </c:pt>
                <c:pt idx="19">
                  <c:v>7.1450286003368824</c:v>
                </c:pt>
                <c:pt idx="20">
                  <c:v>7.062557164476079</c:v>
                </c:pt>
                <c:pt idx="21">
                  <c:v>6.9611669148330293</c:v>
                </c:pt>
                <c:pt idx="22">
                  <c:v>6.9541975826363318</c:v>
                </c:pt>
                <c:pt idx="23">
                  <c:v>7.261432025831013</c:v>
                </c:pt>
                <c:pt idx="24">
                  <c:v>7.3078144856139069</c:v>
                </c:pt>
                <c:pt idx="25">
                  <c:v>7.2701149255404376</c:v>
                </c:pt>
                <c:pt idx="26">
                  <c:v>7.1225973935731126</c:v>
                </c:pt>
                <c:pt idx="27">
                  <c:v>6.8673886866328813</c:v>
                </c:pt>
                <c:pt idx="28">
                  <c:v>6.6418108909845648</c:v>
                </c:pt>
                <c:pt idx="29">
                  <c:v>6.7308486425855607</c:v>
                </c:pt>
                <c:pt idx="30">
                  <c:v>6.9517655121274977</c:v>
                </c:pt>
                <c:pt idx="31">
                  <c:v>6.8360232905721263</c:v>
                </c:pt>
                <c:pt idx="32">
                  <c:v>7.2954474846706683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Time'!$FJ$2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Time'!$FJ$3:$FJ$35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5552"/>
        <c:axId val="430901432"/>
      </c:lineChart>
      <c:catAx>
        <c:axId val="4308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1432"/>
        <c:crosses val="autoZero"/>
        <c:auto val="1"/>
        <c:lblAlgn val="ctr"/>
        <c:lblOffset val="100"/>
        <c:noMultiLvlLbl val="0"/>
      </c:catAx>
      <c:valAx>
        <c:axId val="43090143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Time'!$FF$2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Time'!$FF$3:$FF$35</c:f>
              <c:numCache>
                <c:formatCode>0.0</c:formatCode>
                <c:ptCount val="33"/>
                <c:pt idx="0">
                  <c:v>8.0713841021404349</c:v>
                </c:pt>
                <c:pt idx="1">
                  <c:v>8.1498740390112783</c:v>
                </c:pt>
                <c:pt idx="2">
                  <c:v>8.5349047987602873</c:v>
                </c:pt>
                <c:pt idx="3">
                  <c:v>8.5911314680778705</c:v>
                </c:pt>
                <c:pt idx="4">
                  <c:v>8.3771938876402121</c:v>
                </c:pt>
                <c:pt idx="5">
                  <c:v>8.3699150206503603</c:v>
                </c:pt>
                <c:pt idx="6">
                  <c:v>8.4337898578392601</c:v>
                </c:pt>
                <c:pt idx="7">
                  <c:v>8.3662987103877331</c:v>
                </c:pt>
                <c:pt idx="8">
                  <c:v>8.1901119896174261</c:v>
                </c:pt>
                <c:pt idx="9">
                  <c:v>7.809173098656049</c:v>
                </c:pt>
                <c:pt idx="10">
                  <c:v>7.7167315521586062</c:v>
                </c:pt>
                <c:pt idx="11">
                  <c:v>7.581623428270869</c:v>
                </c:pt>
                <c:pt idx="12">
                  <c:v>7.6036588648421235</c:v>
                </c:pt>
                <c:pt idx="13">
                  <c:v>7.4988932368718579</c:v>
                </c:pt>
                <c:pt idx="14">
                  <c:v>7.6610853632549079</c:v>
                </c:pt>
                <c:pt idx="15">
                  <c:v>7.7638000861704306</c:v>
                </c:pt>
                <c:pt idx="16">
                  <c:v>7.8678888518966694</c:v>
                </c:pt>
                <c:pt idx="17">
                  <c:v>7.7225484452937243</c:v>
                </c:pt>
                <c:pt idx="18">
                  <c:v>7.6663341389101092</c:v>
                </c:pt>
                <c:pt idx="19">
                  <c:v>7.4507609929262815</c:v>
                </c:pt>
                <c:pt idx="20">
                  <c:v>7.2351878469424529</c:v>
                </c:pt>
                <c:pt idx="21">
                  <c:v>7.0164262221039557</c:v>
                </c:pt>
                <c:pt idx="22">
                  <c:v>6.7976645972654568</c:v>
                </c:pt>
                <c:pt idx="23">
                  <c:v>7.7304713071764937</c:v>
                </c:pt>
                <c:pt idx="24">
                  <c:v>7.8904998725091602</c:v>
                </c:pt>
                <c:pt idx="25">
                  <c:v>7.9236962964972166</c:v>
                </c:pt>
                <c:pt idx="26">
                  <c:v>7.7529012661489487</c:v>
                </c:pt>
                <c:pt idx="27">
                  <c:v>7.1645256727860867</c:v>
                </c:pt>
                <c:pt idx="28">
                  <c:v>6.5703716901412177</c:v>
                </c:pt>
                <c:pt idx="29">
                  <c:v>6.725296688351631</c:v>
                </c:pt>
                <c:pt idx="30">
                  <c:v>7.0800944321140307</c:v>
                </c:pt>
                <c:pt idx="31">
                  <c:v>6.9229739303277062</c:v>
                </c:pt>
                <c:pt idx="32">
                  <c:v>7.4869501659287572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Time'!$FG$2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Time'!$FG$3:$FG$35</c:f>
              <c:numCache>
                <c:formatCode>0.0</c:formatCode>
                <c:ptCount val="33"/>
                <c:pt idx="0">
                  <c:v>6.6377463022351506</c:v>
                </c:pt>
                <c:pt idx="1">
                  <c:v>6.7100899098477349</c:v>
                </c:pt>
                <c:pt idx="2">
                  <c:v>6.6469238894914309</c:v>
                </c:pt>
                <c:pt idx="3">
                  <c:v>6.4575377238792235</c:v>
                </c:pt>
                <c:pt idx="4">
                  <c:v>6.4750808105707929</c:v>
                </c:pt>
                <c:pt idx="5">
                  <c:v>6.2983771732072498</c:v>
                </c:pt>
                <c:pt idx="6">
                  <c:v>6.3818583101907862</c:v>
                </c:pt>
                <c:pt idx="7">
                  <c:v>6.4463879327013469</c:v>
                </c:pt>
                <c:pt idx="8">
                  <c:v>6.4037511730955812</c:v>
                </c:pt>
                <c:pt idx="9">
                  <c:v>6.3988335459520593</c:v>
                </c:pt>
                <c:pt idx="10">
                  <c:v>6.2430094902713016</c:v>
                </c:pt>
                <c:pt idx="11">
                  <c:v>6.1561422786714921</c:v>
                </c:pt>
                <c:pt idx="12">
                  <c:v>6.1331713373691041</c:v>
                </c:pt>
                <c:pt idx="13">
                  <c:v>6.1758253559571701</c:v>
                </c:pt>
                <c:pt idx="14">
                  <c:v>6.3096524449253248</c:v>
                </c:pt>
                <c:pt idx="15">
                  <c:v>6.3059307426312792</c:v>
                </c:pt>
                <c:pt idx="16">
                  <c:v>6.2751051658242156</c:v>
                </c:pt>
                <c:pt idx="17">
                  <c:v>6.3022019640943938</c:v>
                </c:pt>
                <c:pt idx="18">
                  <c:v>6.3409649697559178</c:v>
                </c:pt>
                <c:pt idx="19">
                  <c:v>6.5031854976013124</c:v>
                </c:pt>
                <c:pt idx="20">
                  <c:v>6.4677290496721405</c:v>
                </c:pt>
                <c:pt idx="21">
                  <c:v>6.3719264717346586</c:v>
                </c:pt>
                <c:pt idx="22">
                  <c:v>6.4266016676666977</c:v>
                </c:pt>
                <c:pt idx="23">
                  <c:v>6.328826904729933</c:v>
                </c:pt>
                <c:pt idx="24">
                  <c:v>6.1724425129331006</c:v>
                </c:pt>
                <c:pt idx="25">
                  <c:v>6.2141012444999966</c:v>
                </c:pt>
                <c:pt idx="26">
                  <c:v>6.1751898360016622</c:v>
                </c:pt>
                <c:pt idx="27">
                  <c:v>6.324813379611772</c:v>
                </c:pt>
                <c:pt idx="28">
                  <c:v>6.3371636121404959</c:v>
                </c:pt>
                <c:pt idx="29">
                  <c:v>6.3333884249259125</c:v>
                </c:pt>
                <c:pt idx="30">
                  <c:v>6.4806923695686747</c:v>
                </c:pt>
                <c:pt idx="31">
                  <c:v>6.2779708560723471</c:v>
                </c:pt>
                <c:pt idx="32">
                  <c:v>6.8712906828355669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Time'!$FH$2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Time'!$FH$3:$FH$35</c:f>
              <c:numCache>
                <c:formatCode>0.0</c:formatCode>
                <c:ptCount val="33"/>
                <c:pt idx="0">
                  <c:v>4.724441301729823</c:v>
                </c:pt>
                <c:pt idx="1">
                  <c:v>5.1289220909313817</c:v>
                </c:pt>
                <c:pt idx="2">
                  <c:v>5.7465059378868117</c:v>
                </c:pt>
                <c:pt idx="3">
                  <c:v>6.0151215592110256</c:v>
                </c:pt>
                <c:pt idx="4">
                  <c:v>6.3205344841097189</c:v>
                </c:pt>
                <c:pt idx="5">
                  <c:v>6.4744559061461082</c:v>
                </c:pt>
                <c:pt idx="6">
                  <c:v>6.6402164317669703</c:v>
                </c:pt>
                <c:pt idx="7">
                  <c:v>6.8605420208994587</c:v>
                </c:pt>
                <c:pt idx="8">
                  <c:v>6.7766051765547024</c:v>
                </c:pt>
                <c:pt idx="9">
                  <c:v>6.4661525908998359</c:v>
                </c:pt>
                <c:pt idx="10">
                  <c:v>6.6212174178337735</c:v>
                </c:pt>
                <c:pt idx="11">
                  <c:v>6.7285226425963307</c:v>
                </c:pt>
                <c:pt idx="12">
                  <c:v>6.9197329357844026</c:v>
                </c:pt>
                <c:pt idx="13">
                  <c:v>7.2426430327089095</c:v>
                </c:pt>
                <c:pt idx="14">
                  <c:v>7.3744170735519496</c:v>
                </c:pt>
                <c:pt idx="15">
                  <c:v>7.3290566115260063</c:v>
                </c:pt>
                <c:pt idx="16">
                  <c:v>7.3058092882175139</c:v>
                </c:pt>
                <c:pt idx="17">
                  <c:v>7.4578899458860084</c:v>
                </c:pt>
                <c:pt idx="18">
                  <c:v>7.5695072093543843</c:v>
                </c:pt>
                <c:pt idx="19">
                  <c:v>7.4811393104830541</c:v>
                </c:pt>
                <c:pt idx="20">
                  <c:v>7.4847545968136444</c:v>
                </c:pt>
                <c:pt idx="21">
                  <c:v>7.4951480506604726</c:v>
                </c:pt>
                <c:pt idx="22">
                  <c:v>7.6383264829768391</c:v>
                </c:pt>
                <c:pt idx="23">
                  <c:v>7.7249978655866132</c:v>
                </c:pt>
                <c:pt idx="24">
                  <c:v>7.860501071399459</c:v>
                </c:pt>
                <c:pt idx="25">
                  <c:v>7.6725472356241022</c:v>
                </c:pt>
                <c:pt idx="26">
                  <c:v>7.4397010785687288</c:v>
                </c:pt>
                <c:pt idx="27">
                  <c:v>7.1128270075007833</c:v>
                </c:pt>
                <c:pt idx="28">
                  <c:v>7.0178973706719789</c:v>
                </c:pt>
                <c:pt idx="29">
                  <c:v>7.1338608144791396</c:v>
                </c:pt>
                <c:pt idx="30">
                  <c:v>7.2945097346997869</c:v>
                </c:pt>
                <c:pt idx="31">
                  <c:v>7.3071250853163257</c:v>
                </c:pt>
                <c:pt idx="32">
                  <c:v>7.5281016052476817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4768"/>
        <c:axId val="430898688"/>
      </c:lineChart>
      <c:catAx>
        <c:axId val="43089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8688"/>
        <c:crosses val="autoZero"/>
        <c:auto val="1"/>
        <c:lblAlgn val="ctr"/>
        <c:lblOffset val="100"/>
        <c:noMultiLvlLbl val="0"/>
      </c:catAx>
      <c:valAx>
        <c:axId val="430898688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Time'!$FN$2</c:f>
              <c:strCache>
                <c:ptCount val="1"/>
                <c:pt idx="0">
                  <c:v>North Dakota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Time'!$FN$3:$FN$35</c:f>
              <c:numCache>
                <c:formatCode>0.0</c:formatCode>
                <c:ptCount val="33"/>
                <c:pt idx="0">
                  <c:v>6.6770878434010719</c:v>
                </c:pt>
                <c:pt idx="1">
                  <c:v>6.3224617728934227</c:v>
                </c:pt>
                <c:pt idx="2">
                  <c:v>6.284349525977146</c:v>
                </c:pt>
                <c:pt idx="3">
                  <c:v>6.2536236512653289</c:v>
                </c:pt>
                <c:pt idx="4">
                  <c:v>6.3358526624759692</c:v>
                </c:pt>
                <c:pt idx="5">
                  <c:v>6.1998755315117613</c:v>
                </c:pt>
                <c:pt idx="6">
                  <c:v>5.7993046871312783</c:v>
                </c:pt>
                <c:pt idx="7">
                  <c:v>6.1211954185447981</c:v>
                </c:pt>
                <c:pt idx="8">
                  <c:v>6.1704770865620802</c:v>
                </c:pt>
                <c:pt idx="9">
                  <c:v>6.1357867948279434</c:v>
                </c:pt>
                <c:pt idx="10">
                  <c:v>6.2507120327741417</c:v>
                </c:pt>
                <c:pt idx="11">
                  <c:v>6.4017962387612259</c:v>
                </c:pt>
                <c:pt idx="12">
                  <c:v>6.7037527122943219</c:v>
                </c:pt>
                <c:pt idx="13">
                  <c:v>6.6110365416232773</c:v>
                </c:pt>
                <c:pt idx="14">
                  <c:v>6.9205577660948583</c:v>
                </c:pt>
                <c:pt idx="15">
                  <c:v>6.5508131260263953</c:v>
                </c:pt>
                <c:pt idx="16">
                  <c:v>6.8407983836517916</c:v>
                </c:pt>
                <c:pt idx="17">
                  <c:v>6.7537504755701763</c:v>
                </c:pt>
                <c:pt idx="18">
                  <c:v>6.9857403636947986</c:v>
                </c:pt>
                <c:pt idx="19">
                  <c:v>7.0492934271883456</c:v>
                </c:pt>
                <c:pt idx="20">
                  <c:v>7.089418681972405</c:v>
                </c:pt>
                <c:pt idx="21">
                  <c:v>7.1544667413970444</c:v>
                </c:pt>
                <c:pt idx="22">
                  <c:v>7.1175185095149418</c:v>
                </c:pt>
                <c:pt idx="23">
                  <c:v>7.1378716936193243</c:v>
                </c:pt>
                <c:pt idx="24">
                  <c:v>7.2641893089731893</c:v>
                </c:pt>
                <c:pt idx="25">
                  <c:v>7.3376265199816073</c:v>
                </c:pt>
                <c:pt idx="26">
                  <c:v>7.2493802603368396</c:v>
                </c:pt>
                <c:pt idx="27">
                  <c:v>6.8366765914254266</c:v>
                </c:pt>
                <c:pt idx="28">
                  <c:v>7.0909416257863356</c:v>
                </c:pt>
                <c:pt idx="29">
                  <c:v>7.1505255388266029</c:v>
                </c:pt>
                <c:pt idx="30">
                  <c:v>7.5616197999481827</c:v>
                </c:pt>
                <c:pt idx="31">
                  <c:v>7.3556127287361663</c:v>
                </c:pt>
                <c:pt idx="32">
                  <c:v>7.3684976431441997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Time'!$FO$2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Time'!$FO$3:$FO$35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2024"/>
        <c:axId val="430902608"/>
      </c:lineChart>
      <c:catAx>
        <c:axId val="43089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902608"/>
        <c:crosses val="autoZero"/>
        <c:auto val="1"/>
        <c:lblAlgn val="ctr"/>
        <c:lblOffset val="100"/>
        <c:noMultiLvlLbl val="0"/>
      </c:catAx>
      <c:valAx>
        <c:axId val="43090260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Time'!$FK$2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Time'!$FK$3:$FK$35</c:f>
              <c:numCache>
                <c:formatCode>0.0</c:formatCode>
                <c:ptCount val="33"/>
                <c:pt idx="0">
                  <c:v>7.9674935414896479</c:v>
                </c:pt>
                <c:pt idx="1">
                  <c:v>7.7377228937334976</c:v>
                </c:pt>
                <c:pt idx="2">
                  <c:v>7.7745782872959994</c:v>
                </c:pt>
                <c:pt idx="3">
                  <c:v>7.6181720051774731</c:v>
                </c:pt>
                <c:pt idx="4">
                  <c:v>7.4852935301167394</c:v>
                </c:pt>
                <c:pt idx="5">
                  <c:v>7.422238353394321</c:v>
                </c:pt>
                <c:pt idx="6">
                  <c:v>7.0842134925106039</c:v>
                </c:pt>
                <c:pt idx="7">
                  <c:v>7.2147793067303212</c:v>
                </c:pt>
                <c:pt idx="8">
                  <c:v>7.1984777245527845</c:v>
                </c:pt>
                <c:pt idx="9">
                  <c:v>7.3484473864081119</c:v>
                </c:pt>
                <c:pt idx="10">
                  <c:v>7.1346202654348749</c:v>
                </c:pt>
                <c:pt idx="11">
                  <c:v>6.6716030570913967</c:v>
                </c:pt>
                <c:pt idx="12">
                  <c:v>7.2620437888652125</c:v>
                </c:pt>
                <c:pt idx="13">
                  <c:v>7.2778399559796965</c:v>
                </c:pt>
                <c:pt idx="14">
                  <c:v>7.516442735393202</c:v>
                </c:pt>
                <c:pt idx="15">
                  <c:v>6.9876139734563365</c:v>
                </c:pt>
                <c:pt idx="16">
                  <c:v>7.4232476053692436</c:v>
                </c:pt>
                <c:pt idx="17">
                  <c:v>7.314144263015308</c:v>
                </c:pt>
                <c:pt idx="18">
                  <c:v>7.3620423619149697</c:v>
                </c:pt>
                <c:pt idx="19">
                  <c:v>7.4721678255571433</c:v>
                </c:pt>
                <c:pt idx="20">
                  <c:v>7.582293289199316</c:v>
                </c:pt>
                <c:pt idx="21">
                  <c:v>7.4713765481573375</c:v>
                </c:pt>
                <c:pt idx="22">
                  <c:v>7.3604598071153582</c:v>
                </c:pt>
                <c:pt idx="23">
                  <c:v>7.3540521323540702</c:v>
                </c:pt>
                <c:pt idx="24">
                  <c:v>7.6549622860346629</c:v>
                </c:pt>
                <c:pt idx="25">
                  <c:v>7.5798201585941092</c:v>
                </c:pt>
                <c:pt idx="26">
                  <c:v>7.2479185063989986</c:v>
                </c:pt>
                <c:pt idx="27">
                  <c:v>6.7428329941478511</c:v>
                </c:pt>
                <c:pt idx="28">
                  <c:v>6.7378010853378454</c:v>
                </c:pt>
                <c:pt idx="29">
                  <c:v>6.9779998574627848</c:v>
                </c:pt>
                <c:pt idx="30">
                  <c:v>7.573178421853247</c:v>
                </c:pt>
                <c:pt idx="31">
                  <c:v>7.300029865990747</c:v>
                </c:pt>
                <c:pt idx="32">
                  <c:v>7.2360693065721042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Time'!$FL$2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Time'!$FL$3:$FL$35</c:f>
              <c:numCache>
                <c:formatCode>0.0</c:formatCode>
                <c:ptCount val="33"/>
                <c:pt idx="0">
                  <c:v>7.2157454558121374</c:v>
                </c:pt>
                <c:pt idx="1">
                  <c:v>6.3224447035063776</c:v>
                </c:pt>
                <c:pt idx="2">
                  <c:v>5.9262553217337661</c:v>
                </c:pt>
                <c:pt idx="3">
                  <c:v>5.9549094565768508</c:v>
                </c:pt>
                <c:pt idx="4">
                  <c:v>6.26101778458768</c:v>
                </c:pt>
                <c:pt idx="5">
                  <c:v>5.890695996833923</c:v>
                </c:pt>
                <c:pt idx="6">
                  <c:v>5.1686453049570789</c:v>
                </c:pt>
                <c:pt idx="7">
                  <c:v>5.5248057297025612</c:v>
                </c:pt>
                <c:pt idx="8">
                  <c:v>5.6970304654091466</c:v>
                </c:pt>
                <c:pt idx="9">
                  <c:v>5.4055900859849775</c:v>
                </c:pt>
                <c:pt idx="10">
                  <c:v>5.7705072979478365</c:v>
                </c:pt>
                <c:pt idx="11">
                  <c:v>6.677776882372684</c:v>
                </c:pt>
                <c:pt idx="12">
                  <c:v>6.7249265189294469</c:v>
                </c:pt>
                <c:pt idx="13">
                  <c:v>6.3410787268728122</c:v>
                </c:pt>
                <c:pt idx="14">
                  <c:v>6.6483206277164486</c:v>
                </c:pt>
                <c:pt idx="15">
                  <c:v>6.3181165732452049</c:v>
                </c:pt>
                <c:pt idx="16">
                  <c:v>6.5400050558359268</c:v>
                </c:pt>
                <c:pt idx="17">
                  <c:v>6.4316569107174182</c:v>
                </c:pt>
                <c:pt idx="18">
                  <c:v>6.6310966780221801</c:v>
                </c:pt>
                <c:pt idx="19">
                  <c:v>6.7545983989886818</c:v>
                </c:pt>
                <c:pt idx="20">
                  <c:v>6.8770389357632</c:v>
                </c:pt>
                <c:pt idx="21">
                  <c:v>7.0127632980092347</c:v>
                </c:pt>
                <c:pt idx="22">
                  <c:v>6.9297988347070119</c:v>
                </c:pt>
                <c:pt idx="23">
                  <c:v>6.8878476524151875</c:v>
                </c:pt>
                <c:pt idx="24">
                  <c:v>6.8070338207446106</c:v>
                </c:pt>
                <c:pt idx="25">
                  <c:v>6.9241830483807183</c:v>
                </c:pt>
                <c:pt idx="26">
                  <c:v>7.0145766972942516</c:v>
                </c:pt>
                <c:pt idx="27">
                  <c:v>6.8119976129021964</c:v>
                </c:pt>
                <c:pt idx="28">
                  <c:v>7.3939409625224171</c:v>
                </c:pt>
                <c:pt idx="29">
                  <c:v>7.0485953821816762</c:v>
                </c:pt>
                <c:pt idx="30">
                  <c:v>7.2842325079593131</c:v>
                </c:pt>
                <c:pt idx="31">
                  <c:v>6.9140478846982596</c:v>
                </c:pt>
                <c:pt idx="32">
                  <c:v>6.8291711855811004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Time'!$FM$2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Time'!$FM$3:$FM$35</c:f>
              <c:numCache>
                <c:formatCode>0.0</c:formatCode>
                <c:ptCount val="33"/>
                <c:pt idx="0">
                  <c:v>4.8480245329014293</c:v>
                </c:pt>
                <c:pt idx="1">
                  <c:v>4.9072177214403938</c:v>
                </c:pt>
                <c:pt idx="2">
                  <c:v>5.1522149689016761</c:v>
                </c:pt>
                <c:pt idx="3">
                  <c:v>5.1877894920416612</c:v>
                </c:pt>
                <c:pt idx="4">
                  <c:v>5.2612466727234883</c:v>
                </c:pt>
                <c:pt idx="5">
                  <c:v>5.2866922443070408</c:v>
                </c:pt>
                <c:pt idx="6">
                  <c:v>5.1450552639261504</c:v>
                </c:pt>
                <c:pt idx="7">
                  <c:v>5.6240012192015145</c:v>
                </c:pt>
                <c:pt idx="8">
                  <c:v>5.6159230697243094</c:v>
                </c:pt>
                <c:pt idx="9">
                  <c:v>5.6533229120907391</c:v>
                </c:pt>
                <c:pt idx="10">
                  <c:v>5.8470085349397145</c:v>
                </c:pt>
                <c:pt idx="11">
                  <c:v>5.856008776819599</c:v>
                </c:pt>
                <c:pt idx="12">
                  <c:v>6.1242878290883054</c:v>
                </c:pt>
                <c:pt idx="13">
                  <c:v>6.2141909420173223</c:v>
                </c:pt>
                <c:pt idx="14">
                  <c:v>6.5969099351749252</c:v>
                </c:pt>
                <c:pt idx="15">
                  <c:v>6.3467088313776436</c:v>
                </c:pt>
                <c:pt idx="16">
                  <c:v>6.5591424897502035</c:v>
                </c:pt>
                <c:pt idx="17">
                  <c:v>6.5154502529778044</c:v>
                </c:pt>
                <c:pt idx="18">
                  <c:v>6.9640820511472468</c:v>
                </c:pt>
                <c:pt idx="19">
                  <c:v>6.92111405701921</c:v>
                </c:pt>
                <c:pt idx="20">
                  <c:v>6.8089238209546998</c:v>
                </c:pt>
                <c:pt idx="21">
                  <c:v>6.9792603780245628</c:v>
                </c:pt>
                <c:pt idx="22">
                  <c:v>7.0622968867224571</c:v>
                </c:pt>
                <c:pt idx="23">
                  <c:v>7.1717152960887161</c:v>
                </c:pt>
                <c:pt idx="24">
                  <c:v>7.3305718201402916</c:v>
                </c:pt>
                <c:pt idx="25">
                  <c:v>7.5088763529699918</c:v>
                </c:pt>
                <c:pt idx="26">
                  <c:v>7.4856455773172712</c:v>
                </c:pt>
                <c:pt idx="27">
                  <c:v>6.9551991672262332</c:v>
                </c:pt>
                <c:pt idx="28">
                  <c:v>7.1410828294987425</c:v>
                </c:pt>
                <c:pt idx="29">
                  <c:v>7.4249813768353485</c:v>
                </c:pt>
                <c:pt idx="30">
                  <c:v>7.8274484700319897</c:v>
                </c:pt>
                <c:pt idx="31">
                  <c:v>7.8527604355194924</c:v>
                </c:pt>
                <c:pt idx="32">
                  <c:v>8.0402524372793973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95160"/>
        <c:axId val="430891632"/>
      </c:lineChart>
      <c:catAx>
        <c:axId val="43089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1632"/>
        <c:crosses val="autoZero"/>
        <c:auto val="1"/>
        <c:lblAlgn val="ctr"/>
        <c:lblOffset val="100"/>
        <c:noMultiLvlLbl val="0"/>
      </c:catAx>
      <c:valAx>
        <c:axId val="430891632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95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Time'!$FS$2</c:f>
              <c:strCache>
                <c:ptCount val="1"/>
                <c:pt idx="0">
                  <c:v>Ohio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Time'!$FS$3:$FS$35</c:f>
              <c:numCache>
                <c:formatCode>0.0</c:formatCode>
                <c:ptCount val="33"/>
                <c:pt idx="0">
                  <c:v>5.7711761128365042</c:v>
                </c:pt>
                <c:pt idx="1">
                  <c:v>5.5553848186617003</c:v>
                </c:pt>
                <c:pt idx="2">
                  <c:v>6.0460227362204053</c:v>
                </c:pt>
                <c:pt idx="3">
                  <c:v>5.7973766580156729</c:v>
                </c:pt>
                <c:pt idx="4">
                  <c:v>5.8603561708300829</c:v>
                </c:pt>
                <c:pt idx="5">
                  <c:v>6.0061035134948719</c:v>
                </c:pt>
                <c:pt idx="6">
                  <c:v>6.2003633056214618</c:v>
                </c:pt>
                <c:pt idx="7">
                  <c:v>6.3040663120596561</c:v>
                </c:pt>
                <c:pt idx="8">
                  <c:v>6.1457181808384957</c:v>
                </c:pt>
                <c:pt idx="9">
                  <c:v>5.8564264236018539</c:v>
                </c:pt>
                <c:pt idx="10">
                  <c:v>5.8025867776535094</c:v>
                </c:pt>
                <c:pt idx="11">
                  <c:v>5.7365580235408613</c:v>
                </c:pt>
                <c:pt idx="12">
                  <c:v>5.8605360486208591</c:v>
                </c:pt>
                <c:pt idx="13">
                  <c:v>5.9111758681916138</c:v>
                </c:pt>
                <c:pt idx="14">
                  <c:v>6.0539337441976153</c:v>
                </c:pt>
                <c:pt idx="15">
                  <c:v>6.3457619877640532</c:v>
                </c:pt>
                <c:pt idx="16">
                  <c:v>6.4419657703438817</c:v>
                </c:pt>
                <c:pt idx="17">
                  <c:v>6.4729855008515012</c:v>
                </c:pt>
                <c:pt idx="18">
                  <c:v>6.5274471025387184</c:v>
                </c:pt>
                <c:pt idx="19">
                  <c:v>6.2595532266708434</c:v>
                </c:pt>
                <c:pt idx="20">
                  <c:v>6.1177168848687922</c:v>
                </c:pt>
                <c:pt idx="21">
                  <c:v>6.0638136371021645</c:v>
                </c:pt>
                <c:pt idx="22">
                  <c:v>6.101668283962316</c:v>
                </c:pt>
                <c:pt idx="23">
                  <c:v>6.2414762487176629</c:v>
                </c:pt>
                <c:pt idx="24">
                  <c:v>6.2826614472884552</c:v>
                </c:pt>
                <c:pt idx="25">
                  <c:v>6.1818018700053763</c:v>
                </c:pt>
                <c:pt idx="26">
                  <c:v>6.1673191871397508</c:v>
                </c:pt>
                <c:pt idx="27">
                  <c:v>5.9397277914361082</c:v>
                </c:pt>
                <c:pt idx="28">
                  <c:v>5.8890711107873068</c:v>
                </c:pt>
                <c:pt idx="29">
                  <c:v>6.1009657258856933</c:v>
                </c:pt>
                <c:pt idx="30">
                  <c:v>6.3641076287388367</c:v>
                </c:pt>
                <c:pt idx="31">
                  <c:v>6.3816227745538683</c:v>
                </c:pt>
                <c:pt idx="32">
                  <c:v>6.4714725564154527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Time'!$FT$2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Time'!$FT$3:$FT$35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5016"/>
        <c:axId val="431825408"/>
      </c:lineChart>
      <c:catAx>
        <c:axId val="43182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5408"/>
        <c:crosses val="autoZero"/>
        <c:auto val="1"/>
        <c:lblAlgn val="ctr"/>
        <c:lblOffset val="100"/>
        <c:noMultiLvlLbl val="0"/>
      </c:catAx>
      <c:valAx>
        <c:axId val="43182540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5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Time'!$T$2</c:f>
              <c:strCache>
                <c:ptCount val="1"/>
                <c:pt idx="0">
                  <c:v>Arkansas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Time'!$T$3:$T$35</c:f>
              <c:numCache>
                <c:formatCode>0.0</c:formatCode>
                <c:ptCount val="33"/>
                <c:pt idx="0">
                  <c:v>6.4767364674281636</c:v>
                </c:pt>
                <c:pt idx="1">
                  <c:v>6.5226048422981195</c:v>
                </c:pt>
                <c:pt idx="2">
                  <c:v>6.8442148440256743</c:v>
                </c:pt>
                <c:pt idx="3">
                  <c:v>6.7542741165923248</c:v>
                </c:pt>
                <c:pt idx="4">
                  <c:v>6.8282641292502655</c:v>
                </c:pt>
                <c:pt idx="5">
                  <c:v>6.8175704433355984</c:v>
                </c:pt>
                <c:pt idx="6">
                  <c:v>6.9770061628258304</c:v>
                </c:pt>
                <c:pt idx="7">
                  <c:v>7.0578670922962035</c:v>
                </c:pt>
                <c:pt idx="8">
                  <c:v>6.9642199768959161</c:v>
                </c:pt>
                <c:pt idx="9">
                  <c:v>6.842619998939103</c:v>
                </c:pt>
                <c:pt idx="10">
                  <c:v>6.8087482890617261</c:v>
                </c:pt>
                <c:pt idx="11">
                  <c:v>6.7810080892158142</c:v>
                </c:pt>
                <c:pt idx="12">
                  <c:v>6.8469716745670297</c:v>
                </c:pt>
                <c:pt idx="13">
                  <c:v>6.8986936442024112</c:v>
                </c:pt>
                <c:pt idx="14">
                  <c:v>6.9510150558809052</c:v>
                </c:pt>
                <c:pt idx="15">
                  <c:v>6.9453387093878431</c:v>
                </c:pt>
                <c:pt idx="16">
                  <c:v>7.0067677881205555</c:v>
                </c:pt>
                <c:pt idx="17">
                  <c:v>6.9630739409507738</c:v>
                </c:pt>
                <c:pt idx="18">
                  <c:v>7.0560210311439349</c:v>
                </c:pt>
                <c:pt idx="19">
                  <c:v>6.9102310933274929</c:v>
                </c:pt>
                <c:pt idx="20">
                  <c:v>6.8109728520698321</c:v>
                </c:pt>
                <c:pt idx="21">
                  <c:v>6.8675518597355358</c:v>
                </c:pt>
                <c:pt idx="22">
                  <c:v>6.9216274706957472</c:v>
                </c:pt>
                <c:pt idx="23">
                  <c:v>6.9327229360631089</c:v>
                </c:pt>
                <c:pt idx="24">
                  <c:v>6.8759971671760498</c:v>
                </c:pt>
                <c:pt idx="25">
                  <c:v>6.8510419397501119</c:v>
                </c:pt>
                <c:pt idx="26">
                  <c:v>6.8137659502504553</c:v>
                </c:pt>
                <c:pt idx="27">
                  <c:v>6.6321883411202123</c:v>
                </c:pt>
                <c:pt idx="28">
                  <c:v>6.4026269093880837</c:v>
                </c:pt>
                <c:pt idx="29">
                  <c:v>6.3651365189326699</c:v>
                </c:pt>
                <c:pt idx="30">
                  <c:v>6.5255137093795774</c:v>
                </c:pt>
                <c:pt idx="31">
                  <c:v>6.538314407607575</c:v>
                </c:pt>
                <c:pt idx="32">
                  <c:v>6.6947405818439023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Time'!$U$2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Time'!$U$3:$U$35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244712"/>
        <c:axId val="412248240"/>
      </c:lineChart>
      <c:catAx>
        <c:axId val="41224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8240"/>
        <c:crosses val="autoZero"/>
        <c:auto val="1"/>
        <c:lblAlgn val="ctr"/>
        <c:lblOffset val="100"/>
        <c:noMultiLvlLbl val="0"/>
      </c:catAx>
      <c:valAx>
        <c:axId val="41224824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4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Time'!$FP$2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Time'!$FP$3:$FP$35</c:f>
              <c:numCache>
                <c:formatCode>0.0</c:formatCode>
                <c:ptCount val="33"/>
                <c:pt idx="0">
                  <c:v>6.4759334742699144</c:v>
                </c:pt>
                <c:pt idx="1">
                  <c:v>6.1385103131779992</c:v>
                </c:pt>
                <c:pt idx="2">
                  <c:v>6.6716844569354334</c:v>
                </c:pt>
                <c:pt idx="3">
                  <c:v>6.5516422898654518</c:v>
                </c:pt>
                <c:pt idx="4">
                  <c:v>6.4891983222899761</c:v>
                </c:pt>
                <c:pt idx="5">
                  <c:v>6.4475154586299963</c:v>
                </c:pt>
                <c:pt idx="6">
                  <c:v>6.6599534425381632</c:v>
                </c:pt>
                <c:pt idx="7">
                  <c:v>6.7469624838632605</c:v>
                </c:pt>
                <c:pt idx="8">
                  <c:v>6.3710003337944237</c:v>
                </c:pt>
                <c:pt idx="9">
                  <c:v>5.9454197624790242</c:v>
                </c:pt>
                <c:pt idx="10">
                  <c:v>5.6719324729314016</c:v>
                </c:pt>
                <c:pt idx="11">
                  <c:v>5.620248373673828</c:v>
                </c:pt>
                <c:pt idx="12">
                  <c:v>5.7371563138880175</c:v>
                </c:pt>
                <c:pt idx="13">
                  <c:v>5.8432547769411256</c:v>
                </c:pt>
                <c:pt idx="14">
                  <c:v>6.1485719559546768</c:v>
                </c:pt>
                <c:pt idx="15">
                  <c:v>6.5101211520509308</c:v>
                </c:pt>
                <c:pt idx="16">
                  <c:v>6.6484925776135313</c:v>
                </c:pt>
                <c:pt idx="17">
                  <c:v>6.6648554600219514</c:v>
                </c:pt>
                <c:pt idx="18">
                  <c:v>6.6025960240628976</c:v>
                </c:pt>
                <c:pt idx="19">
                  <c:v>6.1618213475888757</c:v>
                </c:pt>
                <c:pt idx="20">
                  <c:v>5.7210466711148547</c:v>
                </c:pt>
                <c:pt idx="21">
                  <c:v>5.639836736990663</c:v>
                </c:pt>
                <c:pt idx="22">
                  <c:v>5.5586268028664714</c:v>
                </c:pt>
                <c:pt idx="23">
                  <c:v>5.7933589076481633</c:v>
                </c:pt>
                <c:pt idx="24">
                  <c:v>5.6838157868478065</c:v>
                </c:pt>
                <c:pt idx="25">
                  <c:v>5.7932422341861018</c:v>
                </c:pt>
                <c:pt idx="26">
                  <c:v>5.5074767784490612</c:v>
                </c:pt>
                <c:pt idx="27">
                  <c:v>4.9082899811864351</c:v>
                </c:pt>
                <c:pt idx="28">
                  <c:v>4.3516054920852136</c:v>
                </c:pt>
                <c:pt idx="29">
                  <c:v>4.7808628731538505</c:v>
                </c:pt>
                <c:pt idx="30">
                  <c:v>5.4151899209981833</c:v>
                </c:pt>
                <c:pt idx="31">
                  <c:v>5.5396540743266058</c:v>
                </c:pt>
                <c:pt idx="32">
                  <c:v>5.4824029047312557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Time'!$FQ$2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Time'!$FQ$3:$FQ$35</c:f>
              <c:numCache>
                <c:formatCode>0.0</c:formatCode>
                <c:ptCount val="33"/>
                <c:pt idx="0">
                  <c:v>6.7770324999036546</c:v>
                </c:pt>
                <c:pt idx="1">
                  <c:v>6.3001909207368545</c:v>
                </c:pt>
                <c:pt idx="2">
                  <c:v>6.6314640865928762</c:v>
                </c:pt>
                <c:pt idx="3">
                  <c:v>5.8133617533471957</c:v>
                </c:pt>
                <c:pt idx="4">
                  <c:v>5.7827366897996431</c:v>
                </c:pt>
                <c:pt idx="5">
                  <c:v>6.1555294943667338</c:v>
                </c:pt>
                <c:pt idx="6">
                  <c:v>6.2823280448594332</c:v>
                </c:pt>
                <c:pt idx="7">
                  <c:v>6.2044787773356358</c:v>
                </c:pt>
                <c:pt idx="8">
                  <c:v>6.1942999721181771</c:v>
                </c:pt>
                <c:pt idx="9">
                  <c:v>5.976552445407842</c:v>
                </c:pt>
                <c:pt idx="10">
                  <c:v>6.0246948656481241</c:v>
                </c:pt>
                <c:pt idx="11">
                  <c:v>5.7606331435790796</c:v>
                </c:pt>
                <c:pt idx="12">
                  <c:v>5.6833941798210548</c:v>
                </c:pt>
                <c:pt idx="13">
                  <c:v>5.4996648842308931</c:v>
                </c:pt>
                <c:pt idx="14">
                  <c:v>5.5587067492901703</c:v>
                </c:pt>
                <c:pt idx="15">
                  <c:v>6.0821163420324877</c:v>
                </c:pt>
                <c:pt idx="16">
                  <c:v>6.1789800865313289</c:v>
                </c:pt>
                <c:pt idx="17">
                  <c:v>6.1215858159989498</c:v>
                </c:pt>
                <c:pt idx="18">
                  <c:v>6.1803588403546472</c:v>
                </c:pt>
                <c:pt idx="19">
                  <c:v>5.9305295459415213</c:v>
                </c:pt>
                <c:pt idx="20">
                  <c:v>5.8784748206558364</c:v>
                </c:pt>
                <c:pt idx="21">
                  <c:v>5.7869728010231398</c:v>
                </c:pt>
                <c:pt idx="22">
                  <c:v>5.7470968006831074</c:v>
                </c:pt>
                <c:pt idx="23">
                  <c:v>5.9192069338015392</c:v>
                </c:pt>
                <c:pt idx="24">
                  <c:v>5.9132218798789973</c:v>
                </c:pt>
                <c:pt idx="25">
                  <c:v>5.9369854192578488</c:v>
                </c:pt>
                <c:pt idx="26">
                  <c:v>6.2496135322144521</c:v>
                </c:pt>
                <c:pt idx="27">
                  <c:v>6.427395833415714</c:v>
                </c:pt>
                <c:pt idx="28">
                  <c:v>6.6135234636928626</c:v>
                </c:pt>
                <c:pt idx="29">
                  <c:v>6.694711142172002</c:v>
                </c:pt>
                <c:pt idx="30">
                  <c:v>6.7078392093490233</c:v>
                </c:pt>
                <c:pt idx="31">
                  <c:v>6.5877975212988238</c:v>
                </c:pt>
                <c:pt idx="32">
                  <c:v>6.8327610460292849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Time'!$FR$2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Time'!$FR$3:$FR$35</c:f>
              <c:numCache>
                <c:formatCode>0.0</c:formatCode>
                <c:ptCount val="33"/>
                <c:pt idx="0">
                  <c:v>4.0605623643359428</c:v>
                </c:pt>
                <c:pt idx="1">
                  <c:v>4.2274532220702481</c:v>
                </c:pt>
                <c:pt idx="2">
                  <c:v>4.8349196651329089</c:v>
                </c:pt>
                <c:pt idx="3">
                  <c:v>5.027125930834373</c:v>
                </c:pt>
                <c:pt idx="4">
                  <c:v>5.3091335004006277</c:v>
                </c:pt>
                <c:pt idx="5">
                  <c:v>5.4152655874878874</c:v>
                </c:pt>
                <c:pt idx="6">
                  <c:v>5.6588084294667889</c:v>
                </c:pt>
                <c:pt idx="7">
                  <c:v>5.9607576749800701</c:v>
                </c:pt>
                <c:pt idx="8">
                  <c:v>5.8718542366028847</c:v>
                </c:pt>
                <c:pt idx="9">
                  <c:v>5.6473070629186948</c:v>
                </c:pt>
                <c:pt idx="10">
                  <c:v>5.7111329943810043</c:v>
                </c:pt>
                <c:pt idx="11">
                  <c:v>5.8287925533696772</c:v>
                </c:pt>
                <c:pt idx="12">
                  <c:v>6.161057652153505</c:v>
                </c:pt>
                <c:pt idx="13">
                  <c:v>6.3906079434028227</c:v>
                </c:pt>
                <c:pt idx="14">
                  <c:v>6.4545225273480007</c:v>
                </c:pt>
                <c:pt idx="15">
                  <c:v>6.445048469208742</c:v>
                </c:pt>
                <c:pt idx="16">
                  <c:v>6.4984246468867859</c:v>
                </c:pt>
                <c:pt idx="17">
                  <c:v>6.6325152265336023</c:v>
                </c:pt>
                <c:pt idx="18">
                  <c:v>6.7993864431986095</c:v>
                </c:pt>
                <c:pt idx="19">
                  <c:v>6.6863087864821322</c:v>
                </c:pt>
                <c:pt idx="20">
                  <c:v>6.7536291628356873</c:v>
                </c:pt>
                <c:pt idx="21">
                  <c:v>6.7646313732926897</c:v>
                </c:pt>
                <c:pt idx="22">
                  <c:v>6.999281248337371</c:v>
                </c:pt>
                <c:pt idx="23">
                  <c:v>7.0118629047032845</c:v>
                </c:pt>
                <c:pt idx="24">
                  <c:v>7.2509466751385618</c:v>
                </c:pt>
                <c:pt idx="25">
                  <c:v>6.8151779565721782</c:v>
                </c:pt>
                <c:pt idx="26">
                  <c:v>6.7448672507557399</c:v>
                </c:pt>
                <c:pt idx="27">
                  <c:v>6.4834975597061755</c:v>
                </c:pt>
                <c:pt idx="28">
                  <c:v>6.7020843765838443</c:v>
                </c:pt>
                <c:pt idx="29">
                  <c:v>6.8273231623312283</c:v>
                </c:pt>
                <c:pt idx="30">
                  <c:v>6.9692937558693044</c:v>
                </c:pt>
                <c:pt idx="31">
                  <c:v>7.0174167280361743</c:v>
                </c:pt>
                <c:pt idx="32">
                  <c:v>7.0992537184858184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1096"/>
        <c:axId val="431820704"/>
      </c:lineChart>
      <c:catAx>
        <c:axId val="43182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0704"/>
        <c:crosses val="autoZero"/>
        <c:auto val="1"/>
        <c:lblAlgn val="ctr"/>
        <c:lblOffset val="100"/>
        <c:noMultiLvlLbl val="0"/>
      </c:catAx>
      <c:valAx>
        <c:axId val="431820704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Time'!$FX$2</c:f>
              <c:strCache>
                <c:ptCount val="1"/>
                <c:pt idx="0">
                  <c:v>Oklahoma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Time'!$FX$3:$FX$35</c:f>
              <c:numCache>
                <c:formatCode>0.0</c:formatCode>
                <c:ptCount val="33"/>
                <c:pt idx="0">
                  <c:v>6.7169777795521988</c:v>
                </c:pt>
                <c:pt idx="1">
                  <c:v>6.5775235631498488</c:v>
                </c:pt>
                <c:pt idx="2">
                  <c:v>6.8832963771126048</c:v>
                </c:pt>
                <c:pt idx="3">
                  <c:v>6.8070765978081127</c:v>
                </c:pt>
                <c:pt idx="4">
                  <c:v>6.6583080964268078</c:v>
                </c:pt>
                <c:pt idx="5">
                  <c:v>6.6798883507927691</c:v>
                </c:pt>
                <c:pt idx="6">
                  <c:v>6.6195284487302883</c:v>
                </c:pt>
                <c:pt idx="7">
                  <c:v>6.6636945168719128</c:v>
                </c:pt>
                <c:pt idx="8">
                  <c:v>6.6338386095255606</c:v>
                </c:pt>
                <c:pt idx="9">
                  <c:v>6.4992662683556466</c:v>
                </c:pt>
                <c:pt idx="10">
                  <c:v>6.5063380069487513</c:v>
                </c:pt>
                <c:pt idx="11">
                  <c:v>6.4685160642403083</c:v>
                </c:pt>
                <c:pt idx="12">
                  <c:v>6.5282610051211059</c:v>
                </c:pt>
                <c:pt idx="13">
                  <c:v>6.5710346080110149</c:v>
                </c:pt>
                <c:pt idx="14">
                  <c:v>6.742081683760663</c:v>
                </c:pt>
                <c:pt idx="15">
                  <c:v>6.8352046000836006</c:v>
                </c:pt>
                <c:pt idx="16">
                  <c:v>6.9714838417893139</c:v>
                </c:pt>
                <c:pt idx="17">
                  <c:v>6.9493919960997808</c:v>
                </c:pt>
                <c:pt idx="18">
                  <c:v>7.2469536253846192</c:v>
                </c:pt>
                <c:pt idx="19">
                  <c:v>7.1433916813864995</c:v>
                </c:pt>
                <c:pt idx="20">
                  <c:v>6.9763786541294719</c:v>
                </c:pt>
                <c:pt idx="21">
                  <c:v>7.076479759269553</c:v>
                </c:pt>
                <c:pt idx="22">
                  <c:v>7.1581659714500523</c:v>
                </c:pt>
                <c:pt idx="23">
                  <c:v>7.247121320918601</c:v>
                </c:pt>
                <c:pt idx="24">
                  <c:v>7.2933936347389148</c:v>
                </c:pt>
                <c:pt idx="25">
                  <c:v>7.2825248537650475</c:v>
                </c:pt>
                <c:pt idx="26">
                  <c:v>7.3658728794452664</c:v>
                </c:pt>
                <c:pt idx="27">
                  <c:v>6.9068802708029251</c:v>
                </c:pt>
                <c:pt idx="28">
                  <c:v>6.9846039177860506</c:v>
                </c:pt>
                <c:pt idx="29">
                  <c:v>7.1864582905972894</c:v>
                </c:pt>
                <c:pt idx="30">
                  <c:v>7.2669924038961797</c:v>
                </c:pt>
                <c:pt idx="31">
                  <c:v>7.2640779441470285</c:v>
                </c:pt>
                <c:pt idx="32">
                  <c:v>7.3947705093854985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Time'!$FY$2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Time'!$FY$3:$FY$35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3840"/>
        <c:axId val="431820312"/>
      </c:lineChart>
      <c:catAx>
        <c:axId val="43182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0312"/>
        <c:crosses val="autoZero"/>
        <c:auto val="1"/>
        <c:lblAlgn val="ctr"/>
        <c:lblOffset val="100"/>
        <c:noMultiLvlLbl val="0"/>
      </c:catAx>
      <c:valAx>
        <c:axId val="43182031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Time'!$FU$2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Time'!$FU$3:$FU$35</c:f>
              <c:numCache>
                <c:formatCode>0.0</c:formatCode>
                <c:ptCount val="33"/>
                <c:pt idx="0">
                  <c:v>8.3188640313141438</c:v>
                </c:pt>
                <c:pt idx="1">
                  <c:v>7.9870074961884123</c:v>
                </c:pt>
                <c:pt idx="2">
                  <c:v>8.3264925020790486</c:v>
                </c:pt>
                <c:pt idx="3">
                  <c:v>8.2822409281386076</c:v>
                </c:pt>
                <c:pt idx="4">
                  <c:v>7.9546782404040046</c:v>
                </c:pt>
                <c:pt idx="5">
                  <c:v>7.6497067515173747</c:v>
                </c:pt>
                <c:pt idx="6">
                  <c:v>7.7122132007005346</c:v>
                </c:pt>
                <c:pt idx="7">
                  <c:v>7.727561272859421</c:v>
                </c:pt>
                <c:pt idx="8">
                  <c:v>7.7228765702352336</c:v>
                </c:pt>
                <c:pt idx="9">
                  <c:v>7.5890721971187682</c:v>
                </c:pt>
                <c:pt idx="10">
                  <c:v>7.2965384812056406</c:v>
                </c:pt>
                <c:pt idx="11">
                  <c:v>7.2078091263034034</c:v>
                </c:pt>
                <c:pt idx="12">
                  <c:v>7.2852691982837809</c:v>
                </c:pt>
                <c:pt idx="13">
                  <c:v>7.229481127964152</c:v>
                </c:pt>
                <c:pt idx="14">
                  <c:v>7.5613208151137572</c:v>
                </c:pt>
                <c:pt idx="15">
                  <c:v>7.7804843192989281</c:v>
                </c:pt>
                <c:pt idx="16">
                  <c:v>7.9936631574421257</c:v>
                </c:pt>
                <c:pt idx="17">
                  <c:v>7.9406876935843691</c:v>
                </c:pt>
                <c:pt idx="18">
                  <c:v>8.2335822510309047</c:v>
                </c:pt>
                <c:pt idx="19">
                  <c:v>7.9194252227182806</c:v>
                </c:pt>
                <c:pt idx="20">
                  <c:v>7.6052681944056566</c:v>
                </c:pt>
                <c:pt idx="21">
                  <c:v>7.6428070647230584</c:v>
                </c:pt>
                <c:pt idx="22">
                  <c:v>7.680345935040461</c:v>
                </c:pt>
                <c:pt idx="23">
                  <c:v>7.8345870328411271</c:v>
                </c:pt>
                <c:pt idx="24">
                  <c:v>7.9238662218082228</c:v>
                </c:pt>
                <c:pt idx="25">
                  <c:v>7.786132862691133</c:v>
                </c:pt>
                <c:pt idx="26">
                  <c:v>7.9216367409503121</c:v>
                </c:pt>
                <c:pt idx="27">
                  <c:v>7.2311406333334949</c:v>
                </c:pt>
                <c:pt idx="28">
                  <c:v>6.9986202020358377</c:v>
                </c:pt>
                <c:pt idx="29">
                  <c:v>7.4296563574976444</c:v>
                </c:pt>
                <c:pt idx="30">
                  <c:v>7.6581082145637493</c:v>
                </c:pt>
                <c:pt idx="31">
                  <c:v>7.6899877102708247</c:v>
                </c:pt>
                <c:pt idx="32">
                  <c:v>7.7390428267365055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Time'!$FV$2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Time'!$FV$3:$FV$35</c:f>
              <c:numCache>
                <c:formatCode>0.0</c:formatCode>
                <c:ptCount val="33"/>
                <c:pt idx="0">
                  <c:v>6.6596458674692656</c:v>
                </c:pt>
                <c:pt idx="1">
                  <c:v>6.7357503046977474</c:v>
                </c:pt>
                <c:pt idx="2">
                  <c:v>6.7631812544134524</c:v>
                </c:pt>
                <c:pt idx="3">
                  <c:v>6.5234431487542723</c:v>
                </c:pt>
                <c:pt idx="4">
                  <c:v>6.5200333960099526</c:v>
                </c:pt>
                <c:pt idx="5">
                  <c:v>6.6887244636862464</c:v>
                </c:pt>
                <c:pt idx="6">
                  <c:v>6.258593503556007</c:v>
                </c:pt>
                <c:pt idx="7">
                  <c:v>6.2999753611043321</c:v>
                </c:pt>
                <c:pt idx="8">
                  <c:v>6.3586795881884823</c:v>
                </c:pt>
                <c:pt idx="9">
                  <c:v>6.2956553320391091</c:v>
                </c:pt>
                <c:pt idx="10">
                  <c:v>6.5130388683819911</c:v>
                </c:pt>
                <c:pt idx="11">
                  <c:v>6.3291892053761032</c:v>
                </c:pt>
                <c:pt idx="12">
                  <c:v>6.2865871149870758</c:v>
                </c:pt>
                <c:pt idx="13">
                  <c:v>6.2125753598911384</c:v>
                </c:pt>
                <c:pt idx="14">
                  <c:v>6.3257501560165244</c:v>
                </c:pt>
                <c:pt idx="15">
                  <c:v>6.3045622288506848</c:v>
                </c:pt>
                <c:pt idx="16">
                  <c:v>6.3765482733458114</c:v>
                </c:pt>
                <c:pt idx="17">
                  <c:v>6.360767346132616</c:v>
                </c:pt>
                <c:pt idx="18">
                  <c:v>6.5301956589110803</c:v>
                </c:pt>
                <c:pt idx="19">
                  <c:v>6.6330461575842676</c:v>
                </c:pt>
                <c:pt idx="20">
                  <c:v>6.5555205734566515</c:v>
                </c:pt>
                <c:pt idx="21">
                  <c:v>6.5281548677703611</c:v>
                </c:pt>
                <c:pt idx="22">
                  <c:v>6.5872204456990913</c:v>
                </c:pt>
                <c:pt idx="23">
                  <c:v>6.6037356335789381</c:v>
                </c:pt>
                <c:pt idx="24">
                  <c:v>6.6347893550912067</c:v>
                </c:pt>
                <c:pt idx="25">
                  <c:v>6.7920331460513177</c:v>
                </c:pt>
                <c:pt idx="26">
                  <c:v>7.0473551336457509</c:v>
                </c:pt>
                <c:pt idx="27">
                  <c:v>6.8976223827670298</c:v>
                </c:pt>
                <c:pt idx="28">
                  <c:v>7.2391658730816513</c:v>
                </c:pt>
                <c:pt idx="29">
                  <c:v>7.2960001194764592</c:v>
                </c:pt>
                <c:pt idx="30">
                  <c:v>7.1428674138223602</c:v>
                </c:pt>
                <c:pt idx="31">
                  <c:v>7.0873012037163043</c:v>
                </c:pt>
                <c:pt idx="32">
                  <c:v>7.1788694391184809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Time'!$FW$2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Time'!$FW$3:$FW$35</c:f>
              <c:numCache>
                <c:formatCode>0.0</c:formatCode>
                <c:ptCount val="33"/>
                <c:pt idx="0">
                  <c:v>5.1724234398731861</c:v>
                </c:pt>
                <c:pt idx="1">
                  <c:v>5.0098128885633839</c:v>
                </c:pt>
                <c:pt idx="2">
                  <c:v>5.5602153748453134</c:v>
                </c:pt>
                <c:pt idx="3">
                  <c:v>5.6155457165314573</c:v>
                </c:pt>
                <c:pt idx="4">
                  <c:v>5.5002126528664661</c:v>
                </c:pt>
                <c:pt idx="5">
                  <c:v>5.7012338371746871</c:v>
                </c:pt>
                <c:pt idx="6">
                  <c:v>5.8877786419343217</c:v>
                </c:pt>
                <c:pt idx="7">
                  <c:v>5.9635469166519854</c:v>
                </c:pt>
                <c:pt idx="8">
                  <c:v>5.8199596701529659</c:v>
                </c:pt>
                <c:pt idx="9">
                  <c:v>5.6130712759090597</c:v>
                </c:pt>
                <c:pt idx="10">
                  <c:v>5.7094366712586213</c:v>
                </c:pt>
                <c:pt idx="11">
                  <c:v>5.8685498610414202</c:v>
                </c:pt>
                <c:pt idx="12">
                  <c:v>6.0129267020924599</c:v>
                </c:pt>
                <c:pt idx="13">
                  <c:v>6.2710473361777543</c:v>
                </c:pt>
                <c:pt idx="14">
                  <c:v>6.3391740801517082</c:v>
                </c:pt>
                <c:pt idx="15">
                  <c:v>6.4205672521011907</c:v>
                </c:pt>
                <c:pt idx="16">
                  <c:v>6.5442400945800046</c:v>
                </c:pt>
                <c:pt idx="17">
                  <c:v>6.5467209485823581</c:v>
                </c:pt>
                <c:pt idx="18">
                  <c:v>6.9770829662118699</c:v>
                </c:pt>
                <c:pt idx="19">
                  <c:v>6.8777036638569493</c:v>
                </c:pt>
                <c:pt idx="20">
                  <c:v>6.7683471945261067</c:v>
                </c:pt>
                <c:pt idx="21">
                  <c:v>7.0584773453152394</c:v>
                </c:pt>
                <c:pt idx="22">
                  <c:v>7.2069315336106028</c:v>
                </c:pt>
                <c:pt idx="23">
                  <c:v>7.3030412963357376</c:v>
                </c:pt>
                <c:pt idx="24">
                  <c:v>7.3215253273173149</c:v>
                </c:pt>
                <c:pt idx="25">
                  <c:v>7.2694085525526946</c:v>
                </c:pt>
                <c:pt idx="26">
                  <c:v>7.1286267637397343</c:v>
                </c:pt>
                <c:pt idx="27">
                  <c:v>6.5918777963082507</c:v>
                </c:pt>
                <c:pt idx="28">
                  <c:v>6.7160256782406647</c:v>
                </c:pt>
                <c:pt idx="29">
                  <c:v>6.8337183948177653</c:v>
                </c:pt>
                <c:pt idx="30">
                  <c:v>7.0000015833024323</c:v>
                </c:pt>
                <c:pt idx="31">
                  <c:v>7.0149449184539554</c:v>
                </c:pt>
                <c:pt idx="32">
                  <c:v>7.2663992623015092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1488"/>
        <c:axId val="431817960"/>
      </c:lineChart>
      <c:catAx>
        <c:axId val="43182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7960"/>
        <c:crosses val="autoZero"/>
        <c:auto val="1"/>
        <c:lblAlgn val="ctr"/>
        <c:lblOffset val="100"/>
        <c:noMultiLvlLbl val="0"/>
      </c:catAx>
      <c:valAx>
        <c:axId val="431817960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Time'!$GC$2</c:f>
              <c:strCache>
                <c:ptCount val="1"/>
                <c:pt idx="0">
                  <c:v>Oregon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Time'!$GC$3:$GC$35</c:f>
              <c:numCache>
                <c:formatCode>0.0</c:formatCode>
                <c:ptCount val="33"/>
                <c:pt idx="0">
                  <c:v>5.3366669120902754</c:v>
                </c:pt>
                <c:pt idx="1">
                  <c:v>5.3601055561597919</c:v>
                </c:pt>
                <c:pt idx="2">
                  <c:v>5.6024100328521058</c:v>
                </c:pt>
                <c:pt idx="3">
                  <c:v>5.6636122849657724</c:v>
                </c:pt>
                <c:pt idx="4">
                  <c:v>5.9275535057739939</c:v>
                </c:pt>
                <c:pt idx="5">
                  <c:v>5.8083861277664139</c:v>
                </c:pt>
                <c:pt idx="6">
                  <c:v>6.1332987876045015</c:v>
                </c:pt>
                <c:pt idx="7">
                  <c:v>6.1505843849576465</c:v>
                </c:pt>
                <c:pt idx="8">
                  <c:v>6.1234958051250388</c:v>
                </c:pt>
                <c:pt idx="9">
                  <c:v>5.899572739985925</c:v>
                </c:pt>
                <c:pt idx="10">
                  <c:v>6.0690613707857715</c:v>
                </c:pt>
                <c:pt idx="11">
                  <c:v>6.0843205049769962</c:v>
                </c:pt>
                <c:pt idx="12">
                  <c:v>6.2704749073001125</c:v>
                </c:pt>
                <c:pt idx="13">
                  <c:v>6.3773921540005007</c:v>
                </c:pt>
                <c:pt idx="14">
                  <c:v>6.4224531174037862</c:v>
                </c:pt>
                <c:pt idx="15">
                  <c:v>6.2872345349583654</c:v>
                </c:pt>
                <c:pt idx="16">
                  <c:v>6.4441516126714191</c:v>
                </c:pt>
                <c:pt idx="17">
                  <c:v>6.4390413773935791</c:v>
                </c:pt>
                <c:pt idx="18">
                  <c:v>6.3845299421318833</c:v>
                </c:pt>
                <c:pt idx="19">
                  <c:v>6.334124113744334</c:v>
                </c:pt>
                <c:pt idx="20">
                  <c:v>6.2861451831091912</c:v>
                </c:pt>
                <c:pt idx="21">
                  <c:v>6.1925977425344421</c:v>
                </c:pt>
                <c:pt idx="22">
                  <c:v>6.1716126687305435</c:v>
                </c:pt>
                <c:pt idx="23">
                  <c:v>6.4265059090732057</c:v>
                </c:pt>
                <c:pt idx="24">
                  <c:v>6.5679586062281397</c:v>
                </c:pt>
                <c:pt idx="25">
                  <c:v>6.5303529459007565</c:v>
                </c:pt>
                <c:pt idx="26">
                  <c:v>6.4796571933837859</c:v>
                </c:pt>
                <c:pt idx="27">
                  <c:v>6.0561782031305169</c:v>
                </c:pt>
                <c:pt idx="28">
                  <c:v>5.8075332352253808</c:v>
                </c:pt>
                <c:pt idx="29">
                  <c:v>5.9513563417217696</c:v>
                </c:pt>
                <c:pt idx="30">
                  <c:v>6.1799720534323415</c:v>
                </c:pt>
                <c:pt idx="31">
                  <c:v>6.3322334778445528</c:v>
                </c:pt>
                <c:pt idx="32">
                  <c:v>6.3231788232589823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Time'!$GD$2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Time'!$GD$3:$GD$35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18352"/>
        <c:axId val="431826584"/>
      </c:lineChart>
      <c:catAx>
        <c:axId val="43181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6584"/>
        <c:crosses val="autoZero"/>
        <c:auto val="1"/>
        <c:lblAlgn val="ctr"/>
        <c:lblOffset val="100"/>
        <c:noMultiLvlLbl val="0"/>
      </c:catAx>
      <c:valAx>
        <c:axId val="43182658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8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Time'!$FZ$2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Time'!$FZ$3:$FZ$35</c:f>
              <c:numCache>
                <c:formatCode>0.0</c:formatCode>
                <c:ptCount val="33"/>
                <c:pt idx="0">
                  <c:v>6.611321596556345</c:v>
                </c:pt>
                <c:pt idx="1">
                  <c:v>6.7574118686569493</c:v>
                </c:pt>
                <c:pt idx="2">
                  <c:v>7.1519361247940942</c:v>
                </c:pt>
                <c:pt idx="3">
                  <c:v>7.0454044514482215</c:v>
                </c:pt>
                <c:pt idx="4">
                  <c:v>7.2455851421077142</c:v>
                </c:pt>
                <c:pt idx="5">
                  <c:v>7.3290871611729616</c:v>
                </c:pt>
                <c:pt idx="6">
                  <c:v>7.4784541655317254</c:v>
                </c:pt>
                <c:pt idx="7">
                  <c:v>7.5664173801906154</c:v>
                </c:pt>
                <c:pt idx="8">
                  <c:v>7.5662030558742606</c:v>
                </c:pt>
                <c:pt idx="9">
                  <c:v>7.1041602339258629</c:v>
                </c:pt>
                <c:pt idx="10">
                  <c:v>6.8690003615020565</c:v>
                </c:pt>
                <c:pt idx="11">
                  <c:v>6.5478001285371574</c:v>
                </c:pt>
                <c:pt idx="12">
                  <c:v>6.8551451575983871</c:v>
                </c:pt>
                <c:pt idx="13">
                  <c:v>6.6609819637882124</c:v>
                </c:pt>
                <c:pt idx="14">
                  <c:v>6.3264321404034112</c:v>
                </c:pt>
                <c:pt idx="15">
                  <c:v>6.2597557377790922</c:v>
                </c:pt>
                <c:pt idx="16">
                  <c:v>6.4357768081881188</c:v>
                </c:pt>
                <c:pt idx="17">
                  <c:v>6.5574452163574035</c:v>
                </c:pt>
                <c:pt idx="18">
                  <c:v>6.4742702287851488</c:v>
                </c:pt>
                <c:pt idx="19">
                  <c:v>6.1871667536193229</c:v>
                </c:pt>
                <c:pt idx="20">
                  <c:v>5.9000632784534943</c:v>
                </c:pt>
                <c:pt idx="21">
                  <c:v>5.8441996537017333</c:v>
                </c:pt>
                <c:pt idx="22">
                  <c:v>5.7883360289499732</c:v>
                </c:pt>
                <c:pt idx="23">
                  <c:v>6.1878396749986893</c:v>
                </c:pt>
                <c:pt idx="24">
                  <c:v>6.5193899319762068</c:v>
                </c:pt>
                <c:pt idx="25">
                  <c:v>6.4536239590466282</c:v>
                </c:pt>
                <c:pt idx="26">
                  <c:v>6.4389306815678209</c:v>
                </c:pt>
                <c:pt idx="27">
                  <c:v>5.5422044904637273</c:v>
                </c:pt>
                <c:pt idx="28">
                  <c:v>4.633032182782145</c:v>
                </c:pt>
                <c:pt idx="29">
                  <c:v>5.0337084553492843</c:v>
                </c:pt>
                <c:pt idx="30">
                  <c:v>5.534003656324475</c:v>
                </c:pt>
                <c:pt idx="31">
                  <c:v>5.6192055952441109</c:v>
                </c:pt>
                <c:pt idx="32">
                  <c:v>5.6559333911716081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Time'!$GA$2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Time'!$GA$3:$GA$35</c:f>
              <c:numCache>
                <c:formatCode>0.0</c:formatCode>
                <c:ptCount val="33"/>
                <c:pt idx="0">
                  <c:v>5.70404522609868</c:v>
                </c:pt>
                <c:pt idx="1">
                  <c:v>5.2630108235147492</c:v>
                </c:pt>
                <c:pt idx="2">
                  <c:v>5.3453925714123178</c:v>
                </c:pt>
                <c:pt idx="3">
                  <c:v>5.4447145638602006</c:v>
                </c:pt>
                <c:pt idx="4">
                  <c:v>5.6158274420947372</c:v>
                </c:pt>
                <c:pt idx="5">
                  <c:v>5.135867617517146</c:v>
                </c:pt>
                <c:pt idx="6">
                  <c:v>5.685600328890553</c:v>
                </c:pt>
                <c:pt idx="7">
                  <c:v>5.5168114676796822</c:v>
                </c:pt>
                <c:pt idx="8">
                  <c:v>5.6040929318530548</c:v>
                </c:pt>
                <c:pt idx="9">
                  <c:v>5.5572196020504219</c:v>
                </c:pt>
                <c:pt idx="10">
                  <c:v>6.0778552335656411</c:v>
                </c:pt>
                <c:pt idx="11">
                  <c:v>6.3048902444109318</c:v>
                </c:pt>
                <c:pt idx="12">
                  <c:v>6.4210926606582124</c:v>
                </c:pt>
                <c:pt idx="13">
                  <c:v>6.5801694258412038</c:v>
                </c:pt>
                <c:pt idx="14">
                  <c:v>6.6633289946671059</c:v>
                </c:pt>
                <c:pt idx="15">
                  <c:v>6.4806453175900041</c:v>
                </c:pt>
                <c:pt idx="16">
                  <c:v>6.6714319256902028</c:v>
                </c:pt>
                <c:pt idx="17">
                  <c:v>6.6682075739577282</c:v>
                </c:pt>
                <c:pt idx="18">
                  <c:v>6.4583767487610384</c:v>
                </c:pt>
                <c:pt idx="19">
                  <c:v>6.6288666787388877</c:v>
                </c:pt>
                <c:pt idx="20">
                  <c:v>6.7427763126599816</c:v>
                </c:pt>
                <c:pt idx="21">
                  <c:v>6.5333941375154634</c:v>
                </c:pt>
                <c:pt idx="22">
                  <c:v>6.4141004759825009</c:v>
                </c:pt>
                <c:pt idx="23">
                  <c:v>6.7029241536716277</c:v>
                </c:pt>
                <c:pt idx="24">
                  <c:v>6.6058790674059988</c:v>
                </c:pt>
                <c:pt idx="25">
                  <c:v>6.581642575879016</c:v>
                </c:pt>
                <c:pt idx="26">
                  <c:v>6.7251039506288723</c:v>
                </c:pt>
                <c:pt idx="27">
                  <c:v>6.8362403637793259</c:v>
                </c:pt>
                <c:pt idx="28">
                  <c:v>6.7533095431740966</c:v>
                </c:pt>
                <c:pt idx="29">
                  <c:v>6.7461717259460583</c:v>
                </c:pt>
                <c:pt idx="30">
                  <c:v>6.6951619263353868</c:v>
                </c:pt>
                <c:pt idx="31">
                  <c:v>6.8370345286863952</c:v>
                </c:pt>
                <c:pt idx="32">
                  <c:v>6.8560073984820269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Time'!$GB$2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Time'!$GB$3:$GB$35</c:f>
              <c:numCache>
                <c:formatCode>0.0</c:formatCode>
                <c:ptCount val="33"/>
                <c:pt idx="0">
                  <c:v>3.6946339136157982</c:v>
                </c:pt>
                <c:pt idx="1">
                  <c:v>4.059893976307678</c:v>
                </c:pt>
                <c:pt idx="2">
                  <c:v>4.3099014023499036</c:v>
                </c:pt>
                <c:pt idx="3">
                  <c:v>4.5007178395888952</c:v>
                </c:pt>
                <c:pt idx="4">
                  <c:v>4.921247933119532</c:v>
                </c:pt>
                <c:pt idx="5">
                  <c:v>4.9602036046091325</c:v>
                </c:pt>
                <c:pt idx="6">
                  <c:v>5.2358418683912253</c:v>
                </c:pt>
                <c:pt idx="7">
                  <c:v>5.3685243070026409</c:v>
                </c:pt>
                <c:pt idx="8">
                  <c:v>5.2001914276478027</c:v>
                </c:pt>
                <c:pt idx="9">
                  <c:v>5.0373383839814929</c:v>
                </c:pt>
                <c:pt idx="10">
                  <c:v>5.2603285172896177</c:v>
                </c:pt>
                <c:pt idx="11">
                  <c:v>5.4002711419828984</c:v>
                </c:pt>
                <c:pt idx="12">
                  <c:v>5.5351869036437362</c:v>
                </c:pt>
                <c:pt idx="13">
                  <c:v>5.8910250723720869</c:v>
                </c:pt>
                <c:pt idx="14">
                  <c:v>6.2775982171408424</c:v>
                </c:pt>
                <c:pt idx="15">
                  <c:v>6.1213025495060016</c:v>
                </c:pt>
                <c:pt idx="16">
                  <c:v>6.2252461041359348</c:v>
                </c:pt>
                <c:pt idx="17">
                  <c:v>6.0914713418656063</c:v>
                </c:pt>
                <c:pt idx="18">
                  <c:v>6.2209428488494609</c:v>
                </c:pt>
                <c:pt idx="19">
                  <c:v>6.1863389088747915</c:v>
                </c:pt>
                <c:pt idx="20">
                  <c:v>6.2155959582140996</c:v>
                </c:pt>
                <c:pt idx="21">
                  <c:v>6.2001994363861286</c:v>
                </c:pt>
                <c:pt idx="22">
                  <c:v>6.3124015012591572</c:v>
                </c:pt>
                <c:pt idx="23">
                  <c:v>6.3887538985493011</c:v>
                </c:pt>
                <c:pt idx="24">
                  <c:v>6.5786068193022151</c:v>
                </c:pt>
                <c:pt idx="25">
                  <c:v>6.5557923027766263</c:v>
                </c:pt>
                <c:pt idx="26">
                  <c:v>6.2749369479546644</c:v>
                </c:pt>
                <c:pt idx="27">
                  <c:v>5.7900897551484976</c:v>
                </c:pt>
                <c:pt idx="28">
                  <c:v>6.0362579797198981</c:v>
                </c:pt>
                <c:pt idx="29">
                  <c:v>6.0741888438699663</c:v>
                </c:pt>
                <c:pt idx="30">
                  <c:v>6.3107505776371626</c:v>
                </c:pt>
                <c:pt idx="31">
                  <c:v>6.5404603096031524</c:v>
                </c:pt>
                <c:pt idx="32">
                  <c:v>6.4575956801233128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2664"/>
        <c:axId val="431823056"/>
      </c:lineChart>
      <c:catAx>
        <c:axId val="43182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3056"/>
        <c:crosses val="autoZero"/>
        <c:auto val="1"/>
        <c:lblAlgn val="ctr"/>
        <c:lblOffset val="100"/>
        <c:noMultiLvlLbl val="0"/>
      </c:catAx>
      <c:valAx>
        <c:axId val="431823056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2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Time'!$GH$2</c:f>
              <c:strCache>
                <c:ptCount val="1"/>
                <c:pt idx="0">
                  <c:v>Pennsylvania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Time'!$GH$3:$GH$35</c:f>
              <c:numCache>
                <c:formatCode>0.0</c:formatCode>
                <c:ptCount val="33"/>
                <c:pt idx="0">
                  <c:v>5.7894593236371712</c:v>
                </c:pt>
                <c:pt idx="1">
                  <c:v>5.6909022879925892</c:v>
                </c:pt>
                <c:pt idx="2">
                  <c:v>6.264246355329953</c:v>
                </c:pt>
                <c:pt idx="3">
                  <c:v>6.4148408865798752</c:v>
                </c:pt>
                <c:pt idx="4">
                  <c:v>6.5486123484897165</c:v>
                </c:pt>
                <c:pt idx="5">
                  <c:v>6.6216858912417846</c:v>
                </c:pt>
                <c:pt idx="6">
                  <c:v>6.884518182683439</c:v>
                </c:pt>
                <c:pt idx="7">
                  <c:v>6.936474749889797</c:v>
                </c:pt>
                <c:pt idx="8">
                  <c:v>6.962219857854179</c:v>
                </c:pt>
                <c:pt idx="9">
                  <c:v>6.7857883404686952</c:v>
                </c:pt>
                <c:pt idx="10">
                  <c:v>6.6276226874653945</c:v>
                </c:pt>
                <c:pt idx="11">
                  <c:v>6.6014544778845865</c:v>
                </c:pt>
                <c:pt idx="12">
                  <c:v>6.6966532390570173</c:v>
                </c:pt>
                <c:pt idx="13">
                  <c:v>6.7183600383714426</c:v>
                </c:pt>
                <c:pt idx="14">
                  <c:v>6.9851085153086609</c:v>
                </c:pt>
                <c:pt idx="15">
                  <c:v>6.9967970935194304</c:v>
                </c:pt>
                <c:pt idx="16">
                  <c:v>7.2040413195577484</c:v>
                </c:pt>
                <c:pt idx="17">
                  <c:v>7.2199561283327194</c:v>
                </c:pt>
                <c:pt idx="18">
                  <c:v>7.3725334105980052</c:v>
                </c:pt>
                <c:pt idx="19">
                  <c:v>7.3014241410341221</c:v>
                </c:pt>
                <c:pt idx="20">
                  <c:v>7.2913792137348032</c:v>
                </c:pt>
                <c:pt idx="21">
                  <c:v>7.2229733092640807</c:v>
                </c:pt>
                <c:pt idx="22">
                  <c:v>7.1211146610077725</c:v>
                </c:pt>
                <c:pt idx="23">
                  <c:v>7.1175615241383854</c:v>
                </c:pt>
                <c:pt idx="24">
                  <c:v>7.154273543083054</c:v>
                </c:pt>
                <c:pt idx="25">
                  <c:v>7.0824653832247906</c:v>
                </c:pt>
                <c:pt idx="26">
                  <c:v>7.0063848810344567</c:v>
                </c:pt>
                <c:pt idx="27">
                  <c:v>6.811377357283404</c:v>
                </c:pt>
                <c:pt idx="28">
                  <c:v>6.693889936348552</c:v>
                </c:pt>
                <c:pt idx="29">
                  <c:v>6.7598453759483421</c:v>
                </c:pt>
                <c:pt idx="30">
                  <c:v>7.0153427178997445</c:v>
                </c:pt>
                <c:pt idx="31">
                  <c:v>7.0095725300867464</c:v>
                </c:pt>
                <c:pt idx="32">
                  <c:v>7.1774448364796841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Time'!$GI$2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Time'!$GI$3:$GI$35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6976"/>
        <c:axId val="431824232"/>
      </c:lineChart>
      <c:catAx>
        <c:axId val="4318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4232"/>
        <c:crosses val="autoZero"/>
        <c:auto val="1"/>
        <c:lblAlgn val="ctr"/>
        <c:lblOffset val="100"/>
        <c:noMultiLvlLbl val="0"/>
      </c:catAx>
      <c:valAx>
        <c:axId val="43182423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Time'!$GE$2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Time'!$GE$3:$GE$35</c:f>
              <c:numCache>
                <c:formatCode>0.0</c:formatCode>
                <c:ptCount val="33"/>
                <c:pt idx="0">
                  <c:v>5.9261042271018747</c:v>
                </c:pt>
                <c:pt idx="1">
                  <c:v>5.6749853243325203</c:v>
                </c:pt>
                <c:pt idx="2">
                  <c:v>6.6123830411665105</c:v>
                </c:pt>
                <c:pt idx="3">
                  <c:v>6.6551771377750937</c:v>
                </c:pt>
                <c:pt idx="4">
                  <c:v>6.7320030693463515</c:v>
                </c:pt>
                <c:pt idx="5">
                  <c:v>6.8608081299587527</c:v>
                </c:pt>
                <c:pt idx="6">
                  <c:v>7.1722597686338405</c:v>
                </c:pt>
                <c:pt idx="7">
                  <c:v>7.3020233840456639</c:v>
                </c:pt>
                <c:pt idx="8">
                  <c:v>7.2155643311988769</c:v>
                </c:pt>
                <c:pt idx="9">
                  <c:v>6.9759169495156454</c:v>
                </c:pt>
                <c:pt idx="10">
                  <c:v>6.7829304264169608</c:v>
                </c:pt>
                <c:pt idx="11">
                  <c:v>6.4667635445508838</c:v>
                </c:pt>
                <c:pt idx="12">
                  <c:v>6.6643627041443274</c:v>
                </c:pt>
                <c:pt idx="13">
                  <c:v>6.5955095748919348</c:v>
                </c:pt>
                <c:pt idx="14">
                  <c:v>6.9926248884496118</c:v>
                </c:pt>
                <c:pt idx="15">
                  <c:v>7.207016171378605</c:v>
                </c:pt>
                <c:pt idx="16">
                  <c:v>7.4286803279516862</c:v>
                </c:pt>
                <c:pt idx="17">
                  <c:v>7.4567791740696139</c:v>
                </c:pt>
                <c:pt idx="18">
                  <c:v>7.6152267223506405</c:v>
                </c:pt>
                <c:pt idx="19">
                  <c:v>7.4033346173502634</c:v>
                </c:pt>
                <c:pt idx="20">
                  <c:v>7.1914425123498873</c:v>
                </c:pt>
                <c:pt idx="21">
                  <c:v>7.0777304779982799</c:v>
                </c:pt>
                <c:pt idx="22">
                  <c:v>6.9640184436466726</c:v>
                </c:pt>
                <c:pt idx="23">
                  <c:v>6.9099404445940635</c:v>
                </c:pt>
                <c:pt idx="24">
                  <c:v>7.0103821767183403</c:v>
                </c:pt>
                <c:pt idx="25">
                  <c:v>7.1017949574282779</c:v>
                </c:pt>
                <c:pt idx="26">
                  <c:v>6.9605394476057496</c:v>
                </c:pt>
                <c:pt idx="27">
                  <c:v>6.3971886787654126</c:v>
                </c:pt>
                <c:pt idx="28">
                  <c:v>5.874209630488191</c:v>
                </c:pt>
                <c:pt idx="29">
                  <c:v>6.0251926413923398</c:v>
                </c:pt>
                <c:pt idx="30">
                  <c:v>6.4604380361594318</c:v>
                </c:pt>
                <c:pt idx="31">
                  <c:v>6.6064170196229854</c:v>
                </c:pt>
                <c:pt idx="32">
                  <c:v>6.7450609777878681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Time'!$GF$2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Time'!$GF$3:$GF$35</c:f>
              <c:numCache>
                <c:formatCode>0.0</c:formatCode>
                <c:ptCount val="33"/>
                <c:pt idx="0">
                  <c:v>7.0126829883905293</c:v>
                </c:pt>
                <c:pt idx="1">
                  <c:v>6.8241055812684452</c:v>
                </c:pt>
                <c:pt idx="2">
                  <c:v>6.9630247874629667</c:v>
                </c:pt>
                <c:pt idx="3">
                  <c:v>7.0435278117808533</c:v>
                </c:pt>
                <c:pt idx="4">
                  <c:v>7.0490357559304737</c:v>
                </c:pt>
                <c:pt idx="5">
                  <c:v>6.9778364961596324</c:v>
                </c:pt>
                <c:pt idx="6">
                  <c:v>7.1136390861668417</c:v>
                </c:pt>
                <c:pt idx="7">
                  <c:v>7.1431895014860149</c:v>
                </c:pt>
                <c:pt idx="8">
                  <c:v>7.1641701079299178</c:v>
                </c:pt>
                <c:pt idx="9">
                  <c:v>6.9933014562426532</c:v>
                </c:pt>
                <c:pt idx="10">
                  <c:v>6.6075142207925843</c:v>
                </c:pt>
                <c:pt idx="11">
                  <c:v>6.737573129400241</c:v>
                </c:pt>
                <c:pt idx="12">
                  <c:v>6.7582843841774745</c:v>
                </c:pt>
                <c:pt idx="13">
                  <c:v>6.7107834706385834</c:v>
                </c:pt>
                <c:pt idx="14">
                  <c:v>6.9298708343475379</c:v>
                </c:pt>
                <c:pt idx="15">
                  <c:v>6.7211823385273028</c:v>
                </c:pt>
                <c:pt idx="16">
                  <c:v>7.0289220840165978</c:v>
                </c:pt>
                <c:pt idx="17">
                  <c:v>7.0593521640278887</c:v>
                </c:pt>
                <c:pt idx="18">
                  <c:v>7.1603884080083926</c:v>
                </c:pt>
                <c:pt idx="19">
                  <c:v>7.2442755523847664</c:v>
                </c:pt>
                <c:pt idx="20">
                  <c:v>7.282436754992168</c:v>
                </c:pt>
                <c:pt idx="21">
                  <c:v>7.1284393014059804</c:v>
                </c:pt>
                <c:pt idx="22">
                  <c:v>6.7993262188137926</c:v>
                </c:pt>
                <c:pt idx="23">
                  <c:v>6.6927672600466712</c:v>
                </c:pt>
                <c:pt idx="24">
                  <c:v>6.7223465978214678</c:v>
                </c:pt>
                <c:pt idx="25">
                  <c:v>6.7009195583477501</c:v>
                </c:pt>
                <c:pt idx="26">
                  <c:v>6.709982922495513</c:v>
                </c:pt>
                <c:pt idx="27">
                  <c:v>6.8243464863998895</c:v>
                </c:pt>
                <c:pt idx="28">
                  <c:v>6.8732284674452959</c:v>
                </c:pt>
                <c:pt idx="29">
                  <c:v>6.8271695221094575</c:v>
                </c:pt>
                <c:pt idx="30">
                  <c:v>6.8835355331364063</c:v>
                </c:pt>
                <c:pt idx="31">
                  <c:v>6.6154216999068094</c:v>
                </c:pt>
                <c:pt idx="32">
                  <c:v>6.8854562416113971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Time'!$GG$2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Time'!$GG$3:$GG$35</c:f>
              <c:numCache>
                <c:formatCode>0.0</c:formatCode>
                <c:ptCount val="33"/>
                <c:pt idx="0">
                  <c:v>4.4295907554191105</c:v>
                </c:pt>
                <c:pt idx="1">
                  <c:v>4.573615958376803</c:v>
                </c:pt>
                <c:pt idx="2">
                  <c:v>5.2173312373603826</c:v>
                </c:pt>
                <c:pt idx="3">
                  <c:v>5.5458177101836812</c:v>
                </c:pt>
                <c:pt idx="4">
                  <c:v>5.8647982201923243</c:v>
                </c:pt>
                <c:pt idx="5">
                  <c:v>6.0264130476069697</c:v>
                </c:pt>
                <c:pt idx="6">
                  <c:v>6.3676556932496355</c:v>
                </c:pt>
                <c:pt idx="7">
                  <c:v>6.364211364137712</c:v>
                </c:pt>
                <c:pt idx="8">
                  <c:v>6.5069251344337404</c:v>
                </c:pt>
                <c:pt idx="9">
                  <c:v>6.3881466156477886</c:v>
                </c:pt>
                <c:pt idx="10">
                  <c:v>6.4924234151866385</c:v>
                </c:pt>
                <c:pt idx="11">
                  <c:v>6.6000267597026339</c:v>
                </c:pt>
                <c:pt idx="12">
                  <c:v>6.6673126288492499</c:v>
                </c:pt>
                <c:pt idx="13">
                  <c:v>6.8487870695838078</c:v>
                </c:pt>
                <c:pt idx="14">
                  <c:v>7.0328298231288349</c:v>
                </c:pt>
                <c:pt idx="15">
                  <c:v>7.0621927706523833</c:v>
                </c:pt>
                <c:pt idx="16">
                  <c:v>7.1545215467049585</c:v>
                </c:pt>
                <c:pt idx="17">
                  <c:v>7.1437370469006582</c:v>
                </c:pt>
                <c:pt idx="18">
                  <c:v>7.3419851014349815</c:v>
                </c:pt>
                <c:pt idx="19">
                  <c:v>7.2566622533673355</c:v>
                </c:pt>
                <c:pt idx="20">
                  <c:v>7.4002583738623544</c:v>
                </c:pt>
                <c:pt idx="21">
                  <c:v>7.4627501483879826</c:v>
                </c:pt>
                <c:pt idx="22">
                  <c:v>7.5999993205628504</c:v>
                </c:pt>
                <c:pt idx="23">
                  <c:v>7.7499768677744223</c:v>
                </c:pt>
                <c:pt idx="24">
                  <c:v>7.7300918547093547</c:v>
                </c:pt>
                <c:pt idx="25">
                  <c:v>7.4446816338983437</c:v>
                </c:pt>
                <c:pt idx="26">
                  <c:v>7.3486322730021056</c:v>
                </c:pt>
                <c:pt idx="27">
                  <c:v>7.212596906684908</c:v>
                </c:pt>
                <c:pt idx="28">
                  <c:v>7.3342317111121718</c:v>
                </c:pt>
                <c:pt idx="29">
                  <c:v>7.4271739643432282</c:v>
                </c:pt>
                <c:pt idx="30">
                  <c:v>7.7020545844033945</c:v>
                </c:pt>
                <c:pt idx="31">
                  <c:v>7.8068788707304426</c:v>
                </c:pt>
                <c:pt idx="32">
                  <c:v>7.9018172900397881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7368"/>
        <c:axId val="431817568"/>
      </c:lineChart>
      <c:catAx>
        <c:axId val="4318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7568"/>
        <c:crosses val="autoZero"/>
        <c:auto val="1"/>
        <c:lblAlgn val="ctr"/>
        <c:lblOffset val="100"/>
        <c:noMultiLvlLbl val="0"/>
      </c:catAx>
      <c:valAx>
        <c:axId val="431817568"/>
        <c:scaling>
          <c:orientation val="minMax"/>
          <c:max val="8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7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Time'!$GM$2</c:f>
              <c:strCache>
                <c:ptCount val="1"/>
                <c:pt idx="0">
                  <c:v>Rhode Island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Time'!$GM$3:$GM$35</c:f>
              <c:numCache>
                <c:formatCode>0.0</c:formatCode>
                <c:ptCount val="33"/>
                <c:pt idx="0">
                  <c:v>5.3227737219232081</c:v>
                </c:pt>
                <c:pt idx="1">
                  <c:v>5.3196169076955764</c:v>
                </c:pt>
                <c:pt idx="2">
                  <c:v>5.6615622860848669</c:v>
                </c:pt>
                <c:pt idx="3">
                  <c:v>6.0524502477177533</c:v>
                </c:pt>
                <c:pt idx="4">
                  <c:v>6.1511060872657959</c:v>
                </c:pt>
                <c:pt idx="5">
                  <c:v>6.1655178198426333</c:v>
                </c:pt>
                <c:pt idx="6">
                  <c:v>6.5462283574082596</c:v>
                </c:pt>
                <c:pt idx="7">
                  <c:v>6.6671421757918319</c:v>
                </c:pt>
                <c:pt idx="8">
                  <c:v>6.4537766917040864</c:v>
                </c:pt>
                <c:pt idx="9">
                  <c:v>5.8101765285626499</c:v>
                </c:pt>
                <c:pt idx="10">
                  <c:v>5.4883372183633794</c:v>
                </c:pt>
                <c:pt idx="11">
                  <c:v>5.6304499297931265</c:v>
                </c:pt>
                <c:pt idx="12">
                  <c:v>5.6904932722611958</c:v>
                </c:pt>
                <c:pt idx="13">
                  <c:v>5.7009056768544353</c:v>
                </c:pt>
                <c:pt idx="14">
                  <c:v>5.9083296177185582</c:v>
                </c:pt>
                <c:pt idx="15">
                  <c:v>5.9665169500140864</c:v>
                </c:pt>
                <c:pt idx="16">
                  <c:v>6.2467869388855952</c:v>
                </c:pt>
                <c:pt idx="17">
                  <c:v>6.2550803278176978</c:v>
                </c:pt>
                <c:pt idx="18">
                  <c:v>6.3092075100070915</c:v>
                </c:pt>
                <c:pt idx="19">
                  <c:v>6.2379871008117016</c:v>
                </c:pt>
                <c:pt idx="20">
                  <c:v>6.1776681242812179</c:v>
                </c:pt>
                <c:pt idx="21">
                  <c:v>6.2621242857833623</c:v>
                </c:pt>
                <c:pt idx="22">
                  <c:v>6.1444050203218348</c:v>
                </c:pt>
                <c:pt idx="23">
                  <c:v>6.1201546677665553</c:v>
                </c:pt>
                <c:pt idx="24">
                  <c:v>6.422076130445074</c:v>
                </c:pt>
                <c:pt idx="25">
                  <c:v>6.4295397336018292</c:v>
                </c:pt>
                <c:pt idx="26">
                  <c:v>6.3490393388000834</c:v>
                </c:pt>
                <c:pt idx="27">
                  <c:v>6.1904192850525073</c:v>
                </c:pt>
                <c:pt idx="28">
                  <c:v>6.1614614532697454</c:v>
                </c:pt>
                <c:pt idx="29">
                  <c:v>6.4675535744409762</c:v>
                </c:pt>
                <c:pt idx="30">
                  <c:v>6.5705601985360902</c:v>
                </c:pt>
                <c:pt idx="31">
                  <c:v>6.6106718448992696</c:v>
                </c:pt>
                <c:pt idx="32">
                  <c:v>6.8257338059577704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Time'!$GN$2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Time'!$GN$3:$GN$35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8152"/>
        <c:axId val="431828936"/>
      </c:lineChart>
      <c:catAx>
        <c:axId val="43182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8936"/>
        <c:crosses val="autoZero"/>
        <c:auto val="1"/>
        <c:lblAlgn val="ctr"/>
        <c:lblOffset val="100"/>
        <c:noMultiLvlLbl val="0"/>
      </c:catAx>
      <c:valAx>
        <c:axId val="43182893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</a:t>
            </a:r>
            <a:r>
              <a:rPr lang="en-US" sz="1200" b="1" baseline="0">
                <a:solidFill>
                  <a:schemeClr val="tx1"/>
                </a:solidFill>
              </a:rPr>
              <a:t>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Time'!$GJ$2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Time'!$GJ$3:$GJ$35</c:f>
              <c:numCache>
                <c:formatCode>0.0</c:formatCode>
                <c:ptCount val="33"/>
                <c:pt idx="0">
                  <c:v>5.7337020216912018</c:v>
                </c:pt>
                <c:pt idx="1">
                  <c:v>5.9711418767888098</c:v>
                </c:pt>
                <c:pt idx="2">
                  <c:v>6.6044574199744943</c:v>
                </c:pt>
                <c:pt idx="3">
                  <c:v>6.7215517313202229</c:v>
                </c:pt>
                <c:pt idx="4">
                  <c:v>6.7600745821445143</c:v>
                </c:pt>
                <c:pt idx="5">
                  <c:v>6.8002873824028844</c:v>
                </c:pt>
                <c:pt idx="6">
                  <c:v>7.0010363414094128</c:v>
                </c:pt>
                <c:pt idx="7">
                  <c:v>7.0236151003861593</c:v>
                </c:pt>
                <c:pt idx="8">
                  <c:v>6.5769615850900571</c:v>
                </c:pt>
                <c:pt idx="9">
                  <c:v>5.5568665794286121</c:v>
                </c:pt>
                <c:pt idx="10">
                  <c:v>4.7337815418803357</c:v>
                </c:pt>
                <c:pt idx="11">
                  <c:v>5.123084992564606</c:v>
                </c:pt>
                <c:pt idx="12">
                  <c:v>5.2088274677791055</c:v>
                </c:pt>
                <c:pt idx="13">
                  <c:v>5.322947878022906</c:v>
                </c:pt>
                <c:pt idx="14">
                  <c:v>5.7152351035174194</c:v>
                </c:pt>
                <c:pt idx="15">
                  <c:v>6.0334749990950991</c:v>
                </c:pt>
                <c:pt idx="16">
                  <c:v>6.5128878344731831</c:v>
                </c:pt>
                <c:pt idx="17">
                  <c:v>6.2870339224300045</c:v>
                </c:pt>
                <c:pt idx="18">
                  <c:v>6.3679950178501246</c:v>
                </c:pt>
                <c:pt idx="19">
                  <c:v>6.1011735941243712</c:v>
                </c:pt>
                <c:pt idx="20">
                  <c:v>5.834352170398617</c:v>
                </c:pt>
                <c:pt idx="21">
                  <c:v>5.8109117716254675</c:v>
                </c:pt>
                <c:pt idx="22">
                  <c:v>5.7874713728523197</c:v>
                </c:pt>
                <c:pt idx="23">
                  <c:v>5.7786285927953385</c:v>
                </c:pt>
                <c:pt idx="24">
                  <c:v>6.4399203819151518</c:v>
                </c:pt>
                <c:pt idx="25">
                  <c:v>6.4233776866785766</c:v>
                </c:pt>
                <c:pt idx="26">
                  <c:v>6.2513461076332488</c:v>
                </c:pt>
                <c:pt idx="27">
                  <c:v>5.8350366705030892</c:v>
                </c:pt>
                <c:pt idx="28">
                  <c:v>5.3880879602912612</c:v>
                </c:pt>
                <c:pt idx="29">
                  <c:v>5.6323811203163565</c:v>
                </c:pt>
                <c:pt idx="30">
                  <c:v>5.8116001473658798</c:v>
                </c:pt>
                <c:pt idx="31">
                  <c:v>6.0239112007224129</c:v>
                </c:pt>
                <c:pt idx="32">
                  <c:v>6.3251894967730324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Time'!$GK$2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Time'!$GK$3:$GK$35</c:f>
              <c:numCache>
                <c:formatCode>0.0</c:formatCode>
                <c:ptCount val="33"/>
                <c:pt idx="0">
                  <c:v>5.5545686390737092</c:v>
                </c:pt>
                <c:pt idx="1">
                  <c:v>5.0160231428785957</c:v>
                </c:pt>
                <c:pt idx="2">
                  <c:v>5.0338358064271702</c:v>
                </c:pt>
                <c:pt idx="3">
                  <c:v>5.7222951548245113</c:v>
                </c:pt>
                <c:pt idx="4">
                  <c:v>5.6611298087729782</c:v>
                </c:pt>
                <c:pt idx="5">
                  <c:v>5.6044509434025116</c:v>
                </c:pt>
                <c:pt idx="6">
                  <c:v>6.3499339840950464</c:v>
                </c:pt>
                <c:pt idx="7">
                  <c:v>6.5567704569780298</c:v>
                </c:pt>
                <c:pt idx="8">
                  <c:v>6.4373870685108452</c:v>
                </c:pt>
                <c:pt idx="9">
                  <c:v>5.8956276661633051</c:v>
                </c:pt>
                <c:pt idx="10">
                  <c:v>5.6223593690437479</c:v>
                </c:pt>
                <c:pt idx="11">
                  <c:v>5.3631867371618736</c:v>
                </c:pt>
                <c:pt idx="12">
                  <c:v>5.2266899211474938</c:v>
                </c:pt>
                <c:pt idx="13">
                  <c:v>5.201057519142438</c:v>
                </c:pt>
                <c:pt idx="14">
                  <c:v>5.2922281347651161</c:v>
                </c:pt>
                <c:pt idx="15">
                  <c:v>5.2468655493612566</c:v>
                </c:pt>
                <c:pt idx="16">
                  <c:v>5.4026406479093847</c:v>
                </c:pt>
                <c:pt idx="17">
                  <c:v>5.6359624144518463</c:v>
                </c:pt>
                <c:pt idx="18">
                  <c:v>5.6821106111353341</c:v>
                </c:pt>
                <c:pt idx="19">
                  <c:v>5.7575738596991339</c:v>
                </c:pt>
                <c:pt idx="20">
                  <c:v>5.8079043729018363</c:v>
                </c:pt>
                <c:pt idx="21">
                  <c:v>5.9546077751348827</c:v>
                </c:pt>
                <c:pt idx="22">
                  <c:v>5.6029159511704414</c:v>
                </c:pt>
                <c:pt idx="23">
                  <c:v>5.4443113663437384</c:v>
                </c:pt>
                <c:pt idx="24">
                  <c:v>5.4863691405532098</c:v>
                </c:pt>
                <c:pt idx="25">
                  <c:v>5.5609789363094064</c:v>
                </c:pt>
                <c:pt idx="26">
                  <c:v>5.6119579983181733</c:v>
                </c:pt>
                <c:pt idx="27">
                  <c:v>5.7265544583117167</c:v>
                </c:pt>
                <c:pt idx="28">
                  <c:v>5.836369112114264</c:v>
                </c:pt>
                <c:pt idx="29">
                  <c:v>6.501484390351294</c:v>
                </c:pt>
                <c:pt idx="30">
                  <c:v>6.5403914442219619</c:v>
                </c:pt>
                <c:pt idx="31">
                  <c:v>6.4083706050098126</c:v>
                </c:pt>
                <c:pt idx="32">
                  <c:v>6.5786654997876521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Time'!$GL$2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Time'!$GL$3:$GL$35</c:f>
              <c:numCache>
                <c:formatCode>0.0</c:formatCode>
                <c:ptCount val="33"/>
                <c:pt idx="0">
                  <c:v>4.6800505050047123</c:v>
                </c:pt>
                <c:pt idx="1">
                  <c:v>4.9716857034193263</c:v>
                </c:pt>
                <c:pt idx="2">
                  <c:v>5.3463936318529379</c:v>
                </c:pt>
                <c:pt idx="3">
                  <c:v>5.7135038570085257</c:v>
                </c:pt>
                <c:pt idx="4">
                  <c:v>6.0321138708798978</c:v>
                </c:pt>
                <c:pt idx="5">
                  <c:v>6.0918151337225028</c:v>
                </c:pt>
                <c:pt idx="6">
                  <c:v>6.2877147467203178</c:v>
                </c:pt>
                <c:pt idx="7">
                  <c:v>6.4210409700113074</c:v>
                </c:pt>
                <c:pt idx="8">
                  <c:v>6.3469814215113587</c:v>
                </c:pt>
                <c:pt idx="9">
                  <c:v>5.9780353400960307</c:v>
                </c:pt>
                <c:pt idx="10">
                  <c:v>6.1088707441660546</c:v>
                </c:pt>
                <c:pt idx="11">
                  <c:v>6.4050780596529018</c:v>
                </c:pt>
                <c:pt idx="12">
                  <c:v>6.6359624278569891</c:v>
                </c:pt>
                <c:pt idx="13">
                  <c:v>6.5787116333979609</c:v>
                </c:pt>
                <c:pt idx="14">
                  <c:v>6.7175256148731393</c:v>
                </c:pt>
                <c:pt idx="15">
                  <c:v>6.6192103015859063</c:v>
                </c:pt>
                <c:pt idx="16">
                  <c:v>6.8248323342742188</c:v>
                </c:pt>
                <c:pt idx="17">
                  <c:v>6.8422446465712428</c:v>
                </c:pt>
                <c:pt idx="18">
                  <c:v>6.8775169010358139</c:v>
                </c:pt>
                <c:pt idx="19">
                  <c:v>6.8552138486116014</c:v>
                </c:pt>
                <c:pt idx="20">
                  <c:v>6.8907478295431988</c:v>
                </c:pt>
                <c:pt idx="21">
                  <c:v>7.0208533105897386</c:v>
                </c:pt>
                <c:pt idx="22">
                  <c:v>7.042827736942745</c:v>
                </c:pt>
                <c:pt idx="23">
                  <c:v>7.1375240441605881</c:v>
                </c:pt>
                <c:pt idx="24">
                  <c:v>7.3399388688668594</c:v>
                </c:pt>
                <c:pt idx="25">
                  <c:v>7.3042625778175063</c:v>
                </c:pt>
                <c:pt idx="26">
                  <c:v>7.183813910448829</c:v>
                </c:pt>
                <c:pt idx="27">
                  <c:v>7.0096667263427159</c:v>
                </c:pt>
                <c:pt idx="28">
                  <c:v>7.2599272874037126</c:v>
                </c:pt>
                <c:pt idx="29">
                  <c:v>7.2687952126552764</c:v>
                </c:pt>
                <c:pt idx="30">
                  <c:v>7.3596890040204288</c:v>
                </c:pt>
                <c:pt idx="31">
                  <c:v>7.3997337289655825</c:v>
                </c:pt>
                <c:pt idx="32">
                  <c:v>7.5733464213126256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19136"/>
        <c:axId val="431819528"/>
      </c:lineChart>
      <c:catAx>
        <c:axId val="431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9528"/>
        <c:crosses val="autoZero"/>
        <c:auto val="1"/>
        <c:lblAlgn val="ctr"/>
        <c:lblOffset val="100"/>
        <c:noMultiLvlLbl val="0"/>
      </c:catAx>
      <c:valAx>
        <c:axId val="431819528"/>
        <c:scaling>
          <c:orientation val="minMax"/>
          <c:max val="8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Time'!$GR$2</c:f>
              <c:strCache>
                <c:ptCount val="1"/>
                <c:pt idx="0">
                  <c:v>South Carolina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Time'!$GR$3:$GR$35</c:f>
              <c:numCache>
                <c:formatCode>0.0</c:formatCode>
                <c:ptCount val="33"/>
                <c:pt idx="0">
                  <c:v>6.2985306789636928</c:v>
                </c:pt>
                <c:pt idx="1">
                  <c:v>6.5073829897694564</c:v>
                </c:pt>
                <c:pt idx="2">
                  <c:v>6.8970159460854719</c:v>
                </c:pt>
                <c:pt idx="3">
                  <c:v>6.7791747677756042</c:v>
                </c:pt>
                <c:pt idx="4">
                  <c:v>6.807954847931394</c:v>
                </c:pt>
                <c:pt idx="5">
                  <c:v>6.8622405773335542</c:v>
                </c:pt>
                <c:pt idx="6">
                  <c:v>6.9630878556945071</c:v>
                </c:pt>
                <c:pt idx="7">
                  <c:v>7.0432143939889906</c:v>
                </c:pt>
                <c:pt idx="8">
                  <c:v>6.924296405020999</c:v>
                </c:pt>
                <c:pt idx="9">
                  <c:v>6.7306082877774216</c:v>
                </c:pt>
                <c:pt idx="10">
                  <c:v>6.6934428289882248</c:v>
                </c:pt>
                <c:pt idx="11">
                  <c:v>6.6564222394543124</c:v>
                </c:pt>
                <c:pt idx="12">
                  <c:v>6.7239734595299732</c:v>
                </c:pt>
                <c:pt idx="13">
                  <c:v>6.7843471428390218</c:v>
                </c:pt>
                <c:pt idx="14">
                  <c:v>6.8747288961044335</c:v>
                </c:pt>
                <c:pt idx="15">
                  <c:v>6.8651041603001692</c:v>
                </c:pt>
                <c:pt idx="16">
                  <c:v>6.975412148368668</c:v>
                </c:pt>
                <c:pt idx="17">
                  <c:v>6.944425256902953</c:v>
                </c:pt>
                <c:pt idx="18">
                  <c:v>7.0037059334760805</c:v>
                </c:pt>
                <c:pt idx="19">
                  <c:v>6.8260707167637102</c:v>
                </c:pt>
                <c:pt idx="20">
                  <c:v>6.698601864435358</c:v>
                </c:pt>
                <c:pt idx="21">
                  <c:v>6.6082375604568684</c:v>
                </c:pt>
                <c:pt idx="22">
                  <c:v>6.6135631027866646</c:v>
                </c:pt>
                <c:pt idx="23">
                  <c:v>6.6380651452911543</c:v>
                </c:pt>
                <c:pt idx="24">
                  <c:v>6.7689461907616675</c:v>
                </c:pt>
                <c:pt idx="25">
                  <c:v>6.7192345377512188</c:v>
                </c:pt>
                <c:pt idx="26">
                  <c:v>6.5879290474736578</c:v>
                </c:pt>
                <c:pt idx="27">
                  <c:v>6.2988801120497984</c:v>
                </c:pt>
                <c:pt idx="28">
                  <c:v>6.1925635110299888</c:v>
                </c:pt>
                <c:pt idx="29">
                  <c:v>6.3455457597862059</c:v>
                </c:pt>
                <c:pt idx="30">
                  <c:v>6.6237113349401957</c:v>
                </c:pt>
                <c:pt idx="31">
                  <c:v>6.5973188468333985</c:v>
                </c:pt>
                <c:pt idx="32">
                  <c:v>6.6799301701230016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Time'!$GS$2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Time'!$GS$3:$GS$35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30896"/>
        <c:axId val="431832072"/>
      </c:lineChart>
      <c:catAx>
        <c:axId val="4318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32072"/>
        <c:crosses val="autoZero"/>
        <c:auto val="1"/>
        <c:lblAlgn val="ctr"/>
        <c:lblOffset val="100"/>
        <c:noMultiLvlLbl val="0"/>
      </c:catAx>
      <c:valAx>
        <c:axId val="43183207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3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Time'!$Q$3:$Q$35</c:f>
              <c:numCache>
                <c:formatCode>0.0</c:formatCode>
                <c:ptCount val="33"/>
                <c:pt idx="0">
                  <c:v>8.317295550361445</c:v>
                </c:pt>
                <c:pt idx="1">
                  <c:v>8.3553314030734995</c:v>
                </c:pt>
                <c:pt idx="2">
                  <c:v>8.5892075437025781</c:v>
                </c:pt>
                <c:pt idx="3">
                  <c:v>8.4704888048328844</c:v>
                </c:pt>
                <c:pt idx="4">
                  <c:v>8.417929587206741</c:v>
                </c:pt>
                <c:pt idx="5">
                  <c:v>8.3225341728501672</c:v>
                </c:pt>
                <c:pt idx="6">
                  <c:v>8.4042308849127796</c:v>
                </c:pt>
                <c:pt idx="7">
                  <c:v>8.4538158827203578</c:v>
                </c:pt>
                <c:pt idx="8">
                  <c:v>8.2966719154524498</c:v>
                </c:pt>
                <c:pt idx="9">
                  <c:v>8.1978293279521974</c:v>
                </c:pt>
                <c:pt idx="10">
                  <c:v>8.0528541936289439</c:v>
                </c:pt>
                <c:pt idx="11">
                  <c:v>7.876932222329093</c:v>
                </c:pt>
                <c:pt idx="12">
                  <c:v>7.9951738841832949</c:v>
                </c:pt>
                <c:pt idx="13">
                  <c:v>7.8783182255031079</c:v>
                </c:pt>
                <c:pt idx="14">
                  <c:v>7.9113726123899468</c:v>
                </c:pt>
                <c:pt idx="15">
                  <c:v>7.9739427541808103</c:v>
                </c:pt>
                <c:pt idx="16">
                  <c:v>8.135774524266651</c:v>
                </c:pt>
                <c:pt idx="17">
                  <c:v>8.0659834555411667</c:v>
                </c:pt>
                <c:pt idx="18">
                  <c:v>7.9290080509447138</c:v>
                </c:pt>
                <c:pt idx="19">
                  <c:v>7.6168183793627682</c:v>
                </c:pt>
                <c:pt idx="20">
                  <c:v>7.3046287077808216</c:v>
                </c:pt>
                <c:pt idx="21">
                  <c:v>7.3251215067298459</c:v>
                </c:pt>
                <c:pt idx="22">
                  <c:v>7.3456143056788683</c:v>
                </c:pt>
                <c:pt idx="23">
                  <c:v>7.623998794398692</c:v>
                </c:pt>
                <c:pt idx="24">
                  <c:v>7.5564200799101755</c:v>
                </c:pt>
                <c:pt idx="25">
                  <c:v>7.5791558284919347</c:v>
                </c:pt>
                <c:pt idx="26">
                  <c:v>7.4864197115004565</c:v>
                </c:pt>
                <c:pt idx="27">
                  <c:v>7.1005365307206629</c:v>
                </c:pt>
                <c:pt idx="28">
                  <c:v>6.4010749306964101</c:v>
                </c:pt>
                <c:pt idx="29">
                  <c:v>6.1296539759469271</c:v>
                </c:pt>
                <c:pt idx="30">
                  <c:v>6.5823345237205588</c:v>
                </c:pt>
                <c:pt idx="31">
                  <c:v>6.5870611359331166</c:v>
                </c:pt>
                <c:pt idx="32">
                  <c:v>6.7663573173490397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Time'!$R$3:$R$35</c:f>
              <c:numCache>
                <c:formatCode>0.0</c:formatCode>
                <c:ptCount val="33"/>
                <c:pt idx="0">
                  <c:v>6.9434916286900403</c:v>
                </c:pt>
                <c:pt idx="1">
                  <c:v>6.6823598526071475</c:v>
                </c:pt>
                <c:pt idx="2">
                  <c:v>6.7347407405345097</c:v>
                </c:pt>
                <c:pt idx="3">
                  <c:v>6.5087162470594437</c:v>
                </c:pt>
                <c:pt idx="4">
                  <c:v>6.5222283859863994</c:v>
                </c:pt>
                <c:pt idx="5">
                  <c:v>6.5301064832713713</c:v>
                </c:pt>
                <c:pt idx="6">
                  <c:v>6.5513365814296112</c:v>
                </c:pt>
                <c:pt idx="7">
                  <c:v>6.5737393558021475</c:v>
                </c:pt>
                <c:pt idx="8">
                  <c:v>6.6082922289760031</c:v>
                </c:pt>
                <c:pt idx="9">
                  <c:v>6.6004836181145023</c:v>
                </c:pt>
                <c:pt idx="10">
                  <c:v>6.3814789195222144</c:v>
                </c:pt>
                <c:pt idx="11">
                  <c:v>6.278405145685098</c:v>
                </c:pt>
                <c:pt idx="12">
                  <c:v>6.1884396802757786</c:v>
                </c:pt>
                <c:pt idx="13">
                  <c:v>6.1774233123438709</c:v>
                </c:pt>
                <c:pt idx="14">
                  <c:v>6.0985229288852629</c:v>
                </c:pt>
                <c:pt idx="15">
                  <c:v>6.0562202246173804</c:v>
                </c:pt>
                <c:pt idx="16">
                  <c:v>6.1168999409697751</c:v>
                </c:pt>
                <c:pt idx="17">
                  <c:v>6.1290659196061359</c:v>
                </c:pt>
                <c:pt idx="18">
                  <c:v>6.20581829507001</c:v>
                </c:pt>
                <c:pt idx="19">
                  <c:v>6.1980037830228847</c:v>
                </c:pt>
                <c:pt idx="20">
                  <c:v>6.0888712085747319</c:v>
                </c:pt>
                <c:pt idx="21">
                  <c:v>6.1055493531878238</c:v>
                </c:pt>
                <c:pt idx="22">
                  <c:v>6.1539346758680704</c:v>
                </c:pt>
                <c:pt idx="23">
                  <c:v>5.8087231436742437</c:v>
                </c:pt>
                <c:pt idx="24">
                  <c:v>5.7452175149158435</c:v>
                </c:pt>
                <c:pt idx="25">
                  <c:v>5.8288638698669208</c:v>
                </c:pt>
                <c:pt idx="26">
                  <c:v>5.9364496351061113</c:v>
                </c:pt>
                <c:pt idx="27">
                  <c:v>6.0011179166898012</c:v>
                </c:pt>
                <c:pt idx="28">
                  <c:v>6.0974940323688935</c:v>
                </c:pt>
                <c:pt idx="29">
                  <c:v>6.1406889910993234</c:v>
                </c:pt>
                <c:pt idx="30">
                  <c:v>5.9143185517793633</c:v>
                </c:pt>
                <c:pt idx="31">
                  <c:v>5.8575807389269743</c:v>
                </c:pt>
                <c:pt idx="32">
                  <c:v>6.1486320973036355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Time'!$S$3:$S$35</c:f>
              <c:numCache>
                <c:formatCode>0.0</c:formatCode>
                <c:ptCount val="33"/>
                <c:pt idx="0">
                  <c:v>4.1694222232330045</c:v>
                </c:pt>
                <c:pt idx="1">
                  <c:v>4.5301232712137107</c:v>
                </c:pt>
                <c:pt idx="2">
                  <c:v>5.2086962478399359</c:v>
                </c:pt>
                <c:pt idx="3">
                  <c:v>5.2836172978846481</c:v>
                </c:pt>
                <c:pt idx="4">
                  <c:v>5.5446344145576569</c:v>
                </c:pt>
                <c:pt idx="5">
                  <c:v>5.6000706738852584</c:v>
                </c:pt>
                <c:pt idx="6">
                  <c:v>5.9754510221351005</c:v>
                </c:pt>
                <c:pt idx="7">
                  <c:v>6.1460460383661042</c:v>
                </c:pt>
                <c:pt idx="8">
                  <c:v>5.9876957862592972</c:v>
                </c:pt>
                <c:pt idx="9">
                  <c:v>5.7295470507506083</c:v>
                </c:pt>
                <c:pt idx="10">
                  <c:v>5.991911754034021</c:v>
                </c:pt>
                <c:pt idx="11">
                  <c:v>6.1876868996332535</c:v>
                </c:pt>
                <c:pt idx="12">
                  <c:v>6.3573014592420165</c:v>
                </c:pt>
                <c:pt idx="13">
                  <c:v>6.6403393947602565</c:v>
                </c:pt>
                <c:pt idx="14">
                  <c:v>6.8431496263675049</c:v>
                </c:pt>
                <c:pt idx="15">
                  <c:v>6.8058531493653378</c:v>
                </c:pt>
                <c:pt idx="16">
                  <c:v>6.7676288991252394</c:v>
                </c:pt>
                <c:pt idx="17">
                  <c:v>6.6941724477050171</c:v>
                </c:pt>
                <c:pt idx="18">
                  <c:v>7.0332367474170825</c:v>
                </c:pt>
                <c:pt idx="19">
                  <c:v>6.9158711175968266</c:v>
                </c:pt>
                <c:pt idx="20">
                  <c:v>7.0394186398539444</c:v>
                </c:pt>
                <c:pt idx="21">
                  <c:v>7.1719847192889397</c:v>
                </c:pt>
                <c:pt idx="22">
                  <c:v>7.265333430540303</c:v>
                </c:pt>
                <c:pt idx="23">
                  <c:v>7.3654468701163909</c:v>
                </c:pt>
                <c:pt idx="24">
                  <c:v>7.3263539067021313</c:v>
                </c:pt>
                <c:pt idx="25">
                  <c:v>7.1451061208914792</c:v>
                </c:pt>
                <c:pt idx="26">
                  <c:v>7.0184285041447962</c:v>
                </c:pt>
                <c:pt idx="27">
                  <c:v>6.7949105759501727</c:v>
                </c:pt>
                <c:pt idx="28">
                  <c:v>6.70931176509895</c:v>
                </c:pt>
                <c:pt idx="29">
                  <c:v>6.8250665897517608</c:v>
                </c:pt>
                <c:pt idx="30">
                  <c:v>7.079888052638811</c:v>
                </c:pt>
                <c:pt idx="31">
                  <c:v>7.1703013479626341</c:v>
                </c:pt>
                <c:pt idx="32">
                  <c:v>7.16923233087903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248632"/>
        <c:axId val="412246672"/>
      </c:lineChart>
      <c:catAx>
        <c:axId val="41224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6672"/>
        <c:crosses val="autoZero"/>
        <c:auto val="1"/>
        <c:lblAlgn val="ctr"/>
        <c:lblOffset val="100"/>
        <c:noMultiLvlLbl val="0"/>
      </c:catAx>
      <c:valAx>
        <c:axId val="412246672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Time'!$GO$2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Time'!$GO$3:$GO$35</c:f>
              <c:numCache>
                <c:formatCode>0.0</c:formatCode>
                <c:ptCount val="33"/>
                <c:pt idx="0">
                  <c:v>7.9511899823183088</c:v>
                </c:pt>
                <c:pt idx="1">
                  <c:v>8.1772192765750642</c:v>
                </c:pt>
                <c:pt idx="2">
                  <c:v>8.6274395387889502</c:v>
                </c:pt>
                <c:pt idx="3">
                  <c:v>8.406326621774733</c:v>
                </c:pt>
                <c:pt idx="4">
                  <c:v>8.3471933760615364</c:v>
                </c:pt>
                <c:pt idx="5">
                  <c:v>8.3649191688308289</c:v>
                </c:pt>
                <c:pt idx="6">
                  <c:v>8.4556577958957337</c:v>
                </c:pt>
                <c:pt idx="7">
                  <c:v>8.4136715906172928</c:v>
                </c:pt>
                <c:pt idx="8">
                  <c:v>8.1723554541909049</c:v>
                </c:pt>
                <c:pt idx="9">
                  <c:v>7.8176335523501406</c:v>
                </c:pt>
                <c:pt idx="10">
                  <c:v>7.5682701667993655</c:v>
                </c:pt>
                <c:pt idx="11">
                  <c:v>7.5080231000552944</c:v>
                </c:pt>
                <c:pt idx="12">
                  <c:v>7.394817726945127</c:v>
                </c:pt>
                <c:pt idx="13">
                  <c:v>7.3807946164646223</c:v>
                </c:pt>
                <c:pt idx="14">
                  <c:v>7.4142830682310503</c:v>
                </c:pt>
                <c:pt idx="15">
                  <c:v>7.5180058277819937</c:v>
                </c:pt>
                <c:pt idx="16">
                  <c:v>7.7688159131230954</c:v>
                </c:pt>
                <c:pt idx="17">
                  <c:v>7.6176084652132552</c:v>
                </c:pt>
                <c:pt idx="18">
                  <c:v>7.6343334844379998</c:v>
                </c:pt>
                <c:pt idx="19">
                  <c:v>7.160487064485185</c:v>
                </c:pt>
                <c:pt idx="20">
                  <c:v>6.6866406445323712</c:v>
                </c:pt>
                <c:pt idx="21">
                  <c:v>6.4136223258984737</c:v>
                </c:pt>
                <c:pt idx="22">
                  <c:v>6.1406040072645771</c:v>
                </c:pt>
                <c:pt idx="23">
                  <c:v>6.0529538071535507</c:v>
                </c:pt>
                <c:pt idx="24">
                  <c:v>6.2972676707161428</c:v>
                </c:pt>
                <c:pt idx="25">
                  <c:v>6.3457903376436304</c:v>
                </c:pt>
                <c:pt idx="26">
                  <c:v>5.9804980818468492</c:v>
                </c:pt>
                <c:pt idx="27">
                  <c:v>5.471086331855763</c:v>
                </c:pt>
                <c:pt idx="28">
                  <c:v>5.1139711153783258</c:v>
                </c:pt>
                <c:pt idx="29">
                  <c:v>5.3603151297073852</c:v>
                </c:pt>
                <c:pt idx="30">
                  <c:v>6.0331704558174417</c:v>
                </c:pt>
                <c:pt idx="31">
                  <c:v>6.0491686154835378</c:v>
                </c:pt>
                <c:pt idx="32">
                  <c:v>6.0094113330447279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Time'!$GP$2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Time'!$GP$3:$GP$35</c:f>
              <c:numCache>
                <c:formatCode>0.0</c:formatCode>
                <c:ptCount val="33"/>
                <c:pt idx="0">
                  <c:v>6.4987603836170571</c:v>
                </c:pt>
                <c:pt idx="1">
                  <c:v>6.5068252157159732</c:v>
                </c:pt>
                <c:pt idx="2">
                  <c:v>6.4723243967743418</c:v>
                </c:pt>
                <c:pt idx="3">
                  <c:v>6.3026963769432847</c:v>
                </c:pt>
                <c:pt idx="4">
                  <c:v>6.306482580153105</c:v>
                </c:pt>
                <c:pt idx="5">
                  <c:v>6.2508987121892794</c:v>
                </c:pt>
                <c:pt idx="6">
                  <c:v>6.2471962692753324</c:v>
                </c:pt>
                <c:pt idx="7">
                  <c:v>6.2509562448588492</c:v>
                </c:pt>
                <c:pt idx="8">
                  <c:v>6.2418689836411225</c:v>
                </c:pt>
                <c:pt idx="9">
                  <c:v>6.4244420099521005</c:v>
                </c:pt>
                <c:pt idx="10">
                  <c:v>6.5489616661122243</c:v>
                </c:pt>
                <c:pt idx="11">
                  <c:v>6.3687205230909978</c:v>
                </c:pt>
                <c:pt idx="12">
                  <c:v>6.4332246608934449</c:v>
                </c:pt>
                <c:pt idx="13">
                  <c:v>6.3818482270352517</c:v>
                </c:pt>
                <c:pt idx="14">
                  <c:v>6.461428032332412</c:v>
                </c:pt>
                <c:pt idx="15">
                  <c:v>6.4109814885343415</c:v>
                </c:pt>
                <c:pt idx="16">
                  <c:v>6.4539902648700194</c:v>
                </c:pt>
                <c:pt idx="17">
                  <c:v>6.3841471226507522</c:v>
                </c:pt>
                <c:pt idx="18">
                  <c:v>6.4754447015968939</c:v>
                </c:pt>
                <c:pt idx="19">
                  <c:v>6.5459527561225057</c:v>
                </c:pt>
                <c:pt idx="20">
                  <c:v>6.5766440586270196</c:v>
                </c:pt>
                <c:pt idx="21">
                  <c:v>6.4566392683219309</c:v>
                </c:pt>
                <c:pt idx="22">
                  <c:v>6.4335849219934724</c:v>
                </c:pt>
                <c:pt idx="23">
                  <c:v>6.4556024667566332</c:v>
                </c:pt>
                <c:pt idx="24">
                  <c:v>6.5285214813294967</c:v>
                </c:pt>
                <c:pt idx="25">
                  <c:v>6.4123491547590392</c:v>
                </c:pt>
                <c:pt idx="26">
                  <c:v>6.7068179981273044</c:v>
                </c:pt>
                <c:pt idx="27">
                  <c:v>6.7870130656978738</c:v>
                </c:pt>
                <c:pt idx="28">
                  <c:v>6.8722488426920778</c:v>
                </c:pt>
                <c:pt idx="29">
                  <c:v>6.864549032975706</c:v>
                </c:pt>
                <c:pt idx="30">
                  <c:v>6.8740782426672933</c:v>
                </c:pt>
                <c:pt idx="31">
                  <c:v>6.688908416200805</c:v>
                </c:pt>
                <c:pt idx="32">
                  <c:v>6.8008121829777979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Time'!$GQ$2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Time'!$GQ$3:$GQ$35</c:f>
              <c:numCache>
                <c:formatCode>0.0</c:formatCode>
                <c:ptCount val="33"/>
                <c:pt idx="0">
                  <c:v>4.4456416709557134</c:v>
                </c:pt>
                <c:pt idx="1">
                  <c:v>4.8381044770173309</c:v>
                </c:pt>
                <c:pt idx="2">
                  <c:v>5.5912839026931254</c:v>
                </c:pt>
                <c:pt idx="3">
                  <c:v>5.6285013046087942</c:v>
                </c:pt>
                <c:pt idx="4">
                  <c:v>5.7701885875795398</c:v>
                </c:pt>
                <c:pt idx="5">
                  <c:v>5.9709038509805525</c:v>
                </c:pt>
                <c:pt idx="6">
                  <c:v>6.1864095019124532</c:v>
                </c:pt>
                <c:pt idx="7">
                  <c:v>6.4650153464908291</c:v>
                </c:pt>
                <c:pt idx="8">
                  <c:v>6.3586647772309703</c:v>
                </c:pt>
                <c:pt idx="9">
                  <c:v>5.9497493010300246</c:v>
                </c:pt>
                <c:pt idx="10">
                  <c:v>5.9630966540530848</c:v>
                </c:pt>
                <c:pt idx="11">
                  <c:v>6.0925230952166443</c:v>
                </c:pt>
                <c:pt idx="12">
                  <c:v>6.3438779907513476</c:v>
                </c:pt>
                <c:pt idx="13">
                  <c:v>6.5903985850171916</c:v>
                </c:pt>
                <c:pt idx="14">
                  <c:v>6.7484755877498399</c:v>
                </c:pt>
                <c:pt idx="15">
                  <c:v>6.6663251645841726</c:v>
                </c:pt>
                <c:pt idx="16">
                  <c:v>6.70343026711289</c:v>
                </c:pt>
                <c:pt idx="17">
                  <c:v>6.8315201828448506</c:v>
                </c:pt>
                <c:pt idx="18">
                  <c:v>6.9013396143933461</c:v>
                </c:pt>
                <c:pt idx="19">
                  <c:v>6.7717723296834409</c:v>
                </c:pt>
                <c:pt idx="20">
                  <c:v>6.832520890146685</c:v>
                </c:pt>
                <c:pt idx="21">
                  <c:v>6.9544510871502006</c:v>
                </c:pt>
                <c:pt idx="22">
                  <c:v>7.2665003791019442</c:v>
                </c:pt>
                <c:pt idx="23">
                  <c:v>7.40563916196328</c:v>
                </c:pt>
                <c:pt idx="24">
                  <c:v>7.4810494202393611</c:v>
                </c:pt>
                <c:pt idx="25">
                  <c:v>7.3995641208509868</c:v>
                </c:pt>
                <c:pt idx="26">
                  <c:v>7.0764710624468199</c:v>
                </c:pt>
                <c:pt idx="27">
                  <c:v>6.6385409385957601</c:v>
                </c:pt>
                <c:pt idx="28">
                  <c:v>6.5914705750195637</c:v>
                </c:pt>
                <c:pt idx="29">
                  <c:v>6.8117731166755284</c:v>
                </c:pt>
                <c:pt idx="30">
                  <c:v>6.9638853063358512</c:v>
                </c:pt>
                <c:pt idx="31">
                  <c:v>7.053879508815851</c:v>
                </c:pt>
                <c:pt idx="32">
                  <c:v>7.22956699434648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32464"/>
        <c:axId val="431830504"/>
      </c:lineChart>
      <c:catAx>
        <c:axId val="43183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30504"/>
        <c:crosses val="autoZero"/>
        <c:auto val="1"/>
        <c:lblAlgn val="ctr"/>
        <c:lblOffset val="100"/>
        <c:noMultiLvlLbl val="0"/>
      </c:catAx>
      <c:valAx>
        <c:axId val="43183050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3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Time'!$GW$2</c:f>
              <c:strCache>
                <c:ptCount val="1"/>
                <c:pt idx="0">
                  <c:v>South Dakota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Time'!$GW$3:$GW$35</c:f>
              <c:numCache>
                <c:formatCode>0.0</c:formatCode>
                <c:ptCount val="33"/>
                <c:pt idx="0">
                  <c:v>6.8109874850605534</c:v>
                </c:pt>
                <c:pt idx="1">
                  <c:v>6.9519535197741469</c:v>
                </c:pt>
                <c:pt idx="2">
                  <c:v>7.2319362628037061</c:v>
                </c:pt>
                <c:pt idx="3">
                  <c:v>7.2448363574120549</c:v>
                </c:pt>
                <c:pt idx="4">
                  <c:v>7.2395183514347297</c:v>
                </c:pt>
                <c:pt idx="5">
                  <c:v>7.3730415291251399</c:v>
                </c:pt>
                <c:pt idx="6">
                  <c:v>7.3203764118640882</c:v>
                </c:pt>
                <c:pt idx="7">
                  <c:v>7.4705502970791562</c:v>
                </c:pt>
                <c:pt idx="8">
                  <c:v>7.5910046535068458</c:v>
                </c:pt>
                <c:pt idx="9">
                  <c:v>7.4952943767034492</c:v>
                </c:pt>
                <c:pt idx="10">
                  <c:v>7.5041957254490912</c:v>
                </c:pt>
                <c:pt idx="11">
                  <c:v>7.4940908701277502</c:v>
                </c:pt>
                <c:pt idx="12">
                  <c:v>7.5547241808788259</c:v>
                </c:pt>
                <c:pt idx="13">
                  <c:v>7.5550573792610249</c:v>
                </c:pt>
                <c:pt idx="14">
                  <c:v>7.7861056944794171</c:v>
                </c:pt>
                <c:pt idx="15">
                  <c:v>7.7763288232434675</c:v>
                </c:pt>
                <c:pt idx="16">
                  <c:v>7.8479892276949554</c:v>
                </c:pt>
                <c:pt idx="17">
                  <c:v>7.8734098179868228</c:v>
                </c:pt>
                <c:pt idx="18">
                  <c:v>7.9905971532448676</c:v>
                </c:pt>
                <c:pt idx="19">
                  <c:v>7.9179370392407344</c:v>
                </c:pt>
                <c:pt idx="20">
                  <c:v>7.8730851823684311</c:v>
                </c:pt>
                <c:pt idx="21">
                  <c:v>7.9950139185890556</c:v>
                </c:pt>
                <c:pt idx="22">
                  <c:v>8.0492498468128471</c:v>
                </c:pt>
                <c:pt idx="23">
                  <c:v>8.0044208197421582</c:v>
                </c:pt>
                <c:pt idx="24">
                  <c:v>8.0393036785773528</c:v>
                </c:pt>
                <c:pt idx="25">
                  <c:v>8.0893266001713773</c:v>
                </c:pt>
                <c:pt idx="26">
                  <c:v>8.1485687080583151</c:v>
                </c:pt>
                <c:pt idx="27">
                  <c:v>7.8348192045307483</c:v>
                </c:pt>
                <c:pt idx="28">
                  <c:v>7.836634323150089</c:v>
                </c:pt>
                <c:pt idx="29">
                  <c:v>8.0462541287635041</c:v>
                </c:pt>
                <c:pt idx="30">
                  <c:v>8.0753681753134288</c:v>
                </c:pt>
                <c:pt idx="31">
                  <c:v>8.1011501935358297</c:v>
                </c:pt>
                <c:pt idx="32">
                  <c:v>8.0422502519589347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Time'!$GX$2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Time'!$GX$3:$GX$35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829720"/>
        <c:axId val="431830112"/>
      </c:lineChart>
      <c:catAx>
        <c:axId val="43182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30112"/>
        <c:crosses val="autoZero"/>
        <c:auto val="1"/>
        <c:lblAlgn val="ctr"/>
        <c:lblOffset val="100"/>
        <c:noMultiLvlLbl val="0"/>
      </c:catAx>
      <c:valAx>
        <c:axId val="43183011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Time'!$GT$2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Time'!$GT$3:$GT$35</c:f>
              <c:numCache>
                <c:formatCode>0.0</c:formatCode>
                <c:ptCount val="33"/>
                <c:pt idx="0">
                  <c:v>8.426413066522116</c:v>
                </c:pt>
                <c:pt idx="1">
                  <c:v>8.5061720074635208</c:v>
                </c:pt>
                <c:pt idx="2">
                  <c:v>8.6291234434329862</c:v>
                </c:pt>
                <c:pt idx="3">
                  <c:v>8.7620781441522571</c:v>
                </c:pt>
                <c:pt idx="4">
                  <c:v>8.5607157134544014</c:v>
                </c:pt>
                <c:pt idx="5">
                  <c:v>8.6098467249667738</c:v>
                </c:pt>
                <c:pt idx="6">
                  <c:v>8.5525182883357829</c:v>
                </c:pt>
                <c:pt idx="7">
                  <c:v>8.602757202673784</c:v>
                </c:pt>
                <c:pt idx="8">
                  <c:v>8.7129372083945213</c:v>
                </c:pt>
                <c:pt idx="9">
                  <c:v>8.6846819141465001</c:v>
                </c:pt>
                <c:pt idx="10">
                  <c:v>8.5668263456683036</c:v>
                </c:pt>
                <c:pt idx="11">
                  <c:v>8.4822044541630301</c:v>
                </c:pt>
                <c:pt idx="12">
                  <c:v>8.4480157044433355</c:v>
                </c:pt>
                <c:pt idx="13">
                  <c:v>8.3523245960291561</c:v>
                </c:pt>
                <c:pt idx="14">
                  <c:v>8.5905938404899214</c:v>
                </c:pt>
                <c:pt idx="15">
                  <c:v>8.6341026664837663</c:v>
                </c:pt>
                <c:pt idx="16">
                  <c:v>8.6974041688443648</c:v>
                </c:pt>
                <c:pt idx="17">
                  <c:v>8.5759458639137698</c:v>
                </c:pt>
                <c:pt idx="18">
                  <c:v>8.6060774302852092</c:v>
                </c:pt>
                <c:pt idx="19">
                  <c:v>8.4476362626130026</c:v>
                </c:pt>
                <c:pt idx="20">
                  <c:v>8.289195094940796</c:v>
                </c:pt>
                <c:pt idx="21">
                  <c:v>8.3912707403152762</c:v>
                </c:pt>
                <c:pt idx="22">
                  <c:v>8.4933463856897564</c:v>
                </c:pt>
                <c:pt idx="23">
                  <c:v>8.368748335185467</c:v>
                </c:pt>
                <c:pt idx="24">
                  <c:v>8.4503199946310463</c:v>
                </c:pt>
                <c:pt idx="25">
                  <c:v>8.3840527875123669</c:v>
                </c:pt>
                <c:pt idx="26">
                  <c:v>8.5046834206928956</c:v>
                </c:pt>
                <c:pt idx="27">
                  <c:v>8.0552070056650766</c:v>
                </c:pt>
                <c:pt idx="28">
                  <c:v>7.9398366466038164</c:v>
                </c:pt>
                <c:pt idx="29">
                  <c:v>8.249129711792234</c:v>
                </c:pt>
                <c:pt idx="30">
                  <c:v>8.3343378482138935</c:v>
                </c:pt>
                <c:pt idx="31">
                  <c:v>8.2940852755452603</c:v>
                </c:pt>
                <c:pt idx="32">
                  <c:v>8.2378410381921015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Time'!$GU$2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Time'!$GU$3:$GU$35</c:f>
              <c:numCache>
                <c:formatCode>0.0</c:formatCode>
                <c:ptCount val="33"/>
                <c:pt idx="0">
                  <c:v>7.7188109325379068</c:v>
                </c:pt>
                <c:pt idx="1">
                  <c:v>7.8205668474718637</c:v>
                </c:pt>
                <c:pt idx="2">
                  <c:v>7.9472059609484376</c:v>
                </c:pt>
                <c:pt idx="3">
                  <c:v>7.8588477577135611</c:v>
                </c:pt>
                <c:pt idx="4">
                  <c:v>7.7278092287075442</c:v>
                </c:pt>
                <c:pt idx="5">
                  <c:v>7.7489177617186478</c:v>
                </c:pt>
                <c:pt idx="6">
                  <c:v>7.5236660234252417</c:v>
                </c:pt>
                <c:pt idx="7">
                  <c:v>7.7577604482642251</c:v>
                </c:pt>
                <c:pt idx="8">
                  <c:v>7.8498636389424821</c:v>
                </c:pt>
                <c:pt idx="9">
                  <c:v>7.8652054643073228</c:v>
                </c:pt>
                <c:pt idx="10">
                  <c:v>7.9167310659304038</c:v>
                </c:pt>
                <c:pt idx="11">
                  <c:v>7.8575257041537041</c:v>
                </c:pt>
                <c:pt idx="12">
                  <c:v>7.7829057463599121</c:v>
                </c:pt>
                <c:pt idx="13">
                  <c:v>7.6549578183845455</c:v>
                </c:pt>
                <c:pt idx="14">
                  <c:v>7.8543328882949979</c:v>
                </c:pt>
                <c:pt idx="15">
                  <c:v>7.8283629587589445</c:v>
                </c:pt>
                <c:pt idx="16">
                  <c:v>7.8178728624119254</c:v>
                </c:pt>
                <c:pt idx="17">
                  <c:v>7.9049809747261577</c:v>
                </c:pt>
                <c:pt idx="18">
                  <c:v>7.9317388545437328</c:v>
                </c:pt>
                <c:pt idx="19">
                  <c:v>7.9738157617702976</c:v>
                </c:pt>
                <c:pt idx="20">
                  <c:v>7.9072666372150007</c:v>
                </c:pt>
                <c:pt idx="21">
                  <c:v>7.9962898642818914</c:v>
                </c:pt>
                <c:pt idx="22">
                  <c:v>8.0189004234879064</c:v>
                </c:pt>
                <c:pt idx="23">
                  <c:v>7.9738404531990668</c:v>
                </c:pt>
                <c:pt idx="24">
                  <c:v>7.8623441678293524</c:v>
                </c:pt>
                <c:pt idx="25">
                  <c:v>7.9737419676980767</c:v>
                </c:pt>
                <c:pt idx="26">
                  <c:v>8.0792537454264313</c:v>
                </c:pt>
                <c:pt idx="27">
                  <c:v>7.9907862592113794</c:v>
                </c:pt>
                <c:pt idx="28">
                  <c:v>8.1142232834182053</c:v>
                </c:pt>
                <c:pt idx="29">
                  <c:v>8.2730263530225763</c:v>
                </c:pt>
                <c:pt idx="30">
                  <c:v>8.1738447283005229</c:v>
                </c:pt>
                <c:pt idx="31">
                  <c:v>8.1866386007897098</c:v>
                </c:pt>
                <c:pt idx="32">
                  <c:v>8.0726976322559114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Time'!$GV$2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Time'!$GV$3:$GV$35</c:f>
              <c:numCache>
                <c:formatCode>0.0</c:formatCode>
                <c:ptCount val="33"/>
                <c:pt idx="0">
                  <c:v>4.2877384561216365</c:v>
                </c:pt>
                <c:pt idx="1">
                  <c:v>4.5291217043870562</c:v>
                </c:pt>
                <c:pt idx="2">
                  <c:v>5.1194793840296926</c:v>
                </c:pt>
                <c:pt idx="3">
                  <c:v>5.1135831703703483</c:v>
                </c:pt>
                <c:pt idx="4">
                  <c:v>5.4300301121422452</c:v>
                </c:pt>
                <c:pt idx="5">
                  <c:v>5.7603601006899963</c:v>
                </c:pt>
                <c:pt idx="6">
                  <c:v>5.884944923831239</c:v>
                </c:pt>
                <c:pt idx="7">
                  <c:v>6.0511332402994595</c:v>
                </c:pt>
                <c:pt idx="8">
                  <c:v>6.2102131131835341</c:v>
                </c:pt>
                <c:pt idx="9">
                  <c:v>5.9359957516565229</c:v>
                </c:pt>
                <c:pt idx="10">
                  <c:v>6.0290297647485671</c:v>
                </c:pt>
                <c:pt idx="11">
                  <c:v>6.1425424520665173</c:v>
                </c:pt>
                <c:pt idx="12">
                  <c:v>6.4332510918332302</c:v>
                </c:pt>
                <c:pt idx="13">
                  <c:v>6.6578897233693723</c:v>
                </c:pt>
                <c:pt idx="14">
                  <c:v>6.9133903546533295</c:v>
                </c:pt>
                <c:pt idx="15">
                  <c:v>6.8665208444876908</c:v>
                </c:pt>
                <c:pt idx="16">
                  <c:v>7.0286906518285761</c:v>
                </c:pt>
                <c:pt idx="17">
                  <c:v>7.1393026153205428</c:v>
                </c:pt>
                <c:pt idx="18">
                  <c:v>7.4339751749056617</c:v>
                </c:pt>
                <c:pt idx="19">
                  <c:v>7.332359093338904</c:v>
                </c:pt>
                <c:pt idx="20">
                  <c:v>7.4227938149494976</c:v>
                </c:pt>
                <c:pt idx="21">
                  <c:v>7.5974811511699967</c:v>
                </c:pt>
                <c:pt idx="22">
                  <c:v>7.6355027312608827</c:v>
                </c:pt>
                <c:pt idx="23">
                  <c:v>7.6706736708419427</c:v>
                </c:pt>
                <c:pt idx="24">
                  <c:v>7.8052468732716589</c:v>
                </c:pt>
                <c:pt idx="25">
                  <c:v>7.9101850453036873</c:v>
                </c:pt>
                <c:pt idx="26">
                  <c:v>7.8617689580556203</c:v>
                </c:pt>
                <c:pt idx="27">
                  <c:v>7.4584643487157862</c:v>
                </c:pt>
                <c:pt idx="28">
                  <c:v>7.4558430394282453</c:v>
                </c:pt>
                <c:pt idx="29">
                  <c:v>7.6166063214757038</c:v>
                </c:pt>
                <c:pt idx="30">
                  <c:v>7.7179219494258717</c:v>
                </c:pt>
                <c:pt idx="31">
                  <c:v>7.8227267042725197</c:v>
                </c:pt>
                <c:pt idx="32">
                  <c:v>7.8162120854287922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62800"/>
        <c:axId val="433552608"/>
      </c:lineChart>
      <c:catAx>
        <c:axId val="43356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2608"/>
        <c:crosses val="autoZero"/>
        <c:auto val="1"/>
        <c:lblAlgn val="ctr"/>
        <c:lblOffset val="100"/>
        <c:noMultiLvlLbl val="0"/>
      </c:catAx>
      <c:valAx>
        <c:axId val="433552608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Time'!$HB$2</c:f>
              <c:strCache>
                <c:ptCount val="1"/>
                <c:pt idx="0">
                  <c:v>Tennessee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Time'!$HB$3:$HB$35</c:f>
              <c:numCache>
                <c:formatCode>0.0</c:formatCode>
                <c:ptCount val="33"/>
                <c:pt idx="0">
                  <c:v>6.9389674663200926</c:v>
                </c:pt>
                <c:pt idx="1">
                  <c:v>6.987294197733644</c:v>
                </c:pt>
                <c:pt idx="2">
                  <c:v>7.3627132465757255</c:v>
                </c:pt>
                <c:pt idx="3">
                  <c:v>7.3414518436863689</c:v>
                </c:pt>
                <c:pt idx="4">
                  <c:v>7.3851860144582515</c:v>
                </c:pt>
                <c:pt idx="5">
                  <c:v>7.4455718581951009</c:v>
                </c:pt>
                <c:pt idx="6">
                  <c:v>7.5477056441565757</c:v>
                </c:pt>
                <c:pt idx="7">
                  <c:v>7.6701871082548072</c:v>
                </c:pt>
                <c:pt idx="8">
                  <c:v>7.6390381951103583</c:v>
                </c:pt>
                <c:pt idx="9">
                  <c:v>7.5466619401766861</c:v>
                </c:pt>
                <c:pt idx="10">
                  <c:v>7.5310626186193348</c:v>
                </c:pt>
                <c:pt idx="11">
                  <c:v>7.1683251147691811</c:v>
                </c:pt>
                <c:pt idx="12">
                  <c:v>7.5297632562889243</c:v>
                </c:pt>
                <c:pt idx="13">
                  <c:v>7.6919919575591287</c:v>
                </c:pt>
                <c:pt idx="14">
                  <c:v>7.7222438250688583</c:v>
                </c:pt>
                <c:pt idx="15">
                  <c:v>7.7174173526599219</c:v>
                </c:pt>
                <c:pt idx="16">
                  <c:v>7.95272230093713</c:v>
                </c:pt>
                <c:pt idx="17">
                  <c:v>7.9608295797243214</c:v>
                </c:pt>
                <c:pt idx="18">
                  <c:v>7.9968709697047906</c:v>
                </c:pt>
                <c:pt idx="19">
                  <c:v>7.9128782272518672</c:v>
                </c:pt>
                <c:pt idx="20">
                  <c:v>7.7859184061411568</c:v>
                </c:pt>
                <c:pt idx="21">
                  <c:v>7.7964001889732968</c:v>
                </c:pt>
                <c:pt idx="22">
                  <c:v>7.860413053636556</c:v>
                </c:pt>
                <c:pt idx="23">
                  <c:v>7.701340889638864</c:v>
                </c:pt>
                <c:pt idx="24">
                  <c:v>7.7534295973754768</c:v>
                </c:pt>
                <c:pt idx="25">
                  <c:v>7.7123700283642007</c:v>
                </c:pt>
                <c:pt idx="26">
                  <c:v>7.6264360807502003</c:v>
                </c:pt>
                <c:pt idx="27">
                  <c:v>7.395899553775501</c:v>
                </c:pt>
                <c:pt idx="28">
                  <c:v>7.4937192850418981</c:v>
                </c:pt>
                <c:pt idx="29">
                  <c:v>7.5235739990621182</c:v>
                </c:pt>
                <c:pt idx="30">
                  <c:v>7.645127800385171</c:v>
                </c:pt>
                <c:pt idx="31">
                  <c:v>7.7053491171148316</c:v>
                </c:pt>
                <c:pt idx="32">
                  <c:v>7.9257795958458805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Time'!$HC$2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Time'!$HC$3:$HC$35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6528"/>
        <c:axId val="433559664"/>
      </c:lineChart>
      <c:catAx>
        <c:axId val="43355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9664"/>
        <c:crosses val="autoZero"/>
        <c:auto val="1"/>
        <c:lblAlgn val="ctr"/>
        <c:lblOffset val="100"/>
        <c:noMultiLvlLbl val="0"/>
      </c:catAx>
      <c:valAx>
        <c:axId val="43355966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Time'!$GY$2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Time'!$GY$3:$GY$35</c:f>
              <c:numCache>
                <c:formatCode>0.0</c:formatCode>
                <c:ptCount val="33"/>
                <c:pt idx="0">
                  <c:v>8.5597146468157828</c:v>
                </c:pt>
                <c:pt idx="1">
                  <c:v>8.4919444091511753</c:v>
                </c:pt>
                <c:pt idx="2">
                  <c:v>8.9383509416802926</c:v>
                </c:pt>
                <c:pt idx="3">
                  <c:v>8.7805906506667384</c:v>
                </c:pt>
                <c:pt idx="4">
                  <c:v>8.7242518750943159</c:v>
                </c:pt>
                <c:pt idx="5">
                  <c:v>8.6281849844694367</c:v>
                </c:pt>
                <c:pt idx="6">
                  <c:v>8.6246709200005309</c:v>
                </c:pt>
                <c:pt idx="7">
                  <c:v>8.7261814162989761</c:v>
                </c:pt>
                <c:pt idx="8">
                  <c:v>8.6229705997110369</c:v>
                </c:pt>
                <c:pt idx="9">
                  <c:v>8.4020582688357646</c:v>
                </c:pt>
                <c:pt idx="10">
                  <c:v>8.2794837133839696</c:v>
                </c:pt>
                <c:pt idx="11">
                  <c:v>8.2464958190457285</c:v>
                </c:pt>
                <c:pt idx="12">
                  <c:v>8.1732434846044466</c:v>
                </c:pt>
                <c:pt idx="13">
                  <c:v>8.1383397115200449</c:v>
                </c:pt>
                <c:pt idx="14">
                  <c:v>8.1645051038728944</c:v>
                </c:pt>
                <c:pt idx="15">
                  <c:v>8.1802788248180889</c:v>
                </c:pt>
                <c:pt idx="16">
                  <c:v>8.5547583188253018</c:v>
                </c:pt>
                <c:pt idx="17">
                  <c:v>8.4780211441047868</c:v>
                </c:pt>
                <c:pt idx="18">
                  <c:v>8.4868200040362218</c:v>
                </c:pt>
                <c:pt idx="19">
                  <c:v>8.2069890114747395</c:v>
                </c:pt>
                <c:pt idx="20">
                  <c:v>7.9271580189132562</c:v>
                </c:pt>
                <c:pt idx="21">
                  <c:v>7.9258579232168289</c:v>
                </c:pt>
                <c:pt idx="22">
                  <c:v>7.9245578275203998</c:v>
                </c:pt>
                <c:pt idx="23">
                  <c:v>7.3179832325649672</c:v>
                </c:pt>
                <c:pt idx="24">
                  <c:v>7.4781806048155515</c:v>
                </c:pt>
                <c:pt idx="25">
                  <c:v>7.4311461628894122</c:v>
                </c:pt>
                <c:pt idx="26">
                  <c:v>7.3872951519009433</c:v>
                </c:pt>
                <c:pt idx="27">
                  <c:v>6.9107548431731685</c:v>
                </c:pt>
                <c:pt idx="28">
                  <c:v>7.1264546931710457</c:v>
                </c:pt>
                <c:pt idx="29">
                  <c:v>7.1025382067465017</c:v>
                </c:pt>
                <c:pt idx="30">
                  <c:v>7.2789450572364744</c:v>
                </c:pt>
                <c:pt idx="31">
                  <c:v>7.5206124158677348</c:v>
                </c:pt>
                <c:pt idx="32">
                  <c:v>7.6226394891203517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Time'!$GZ$2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Time'!$GZ$3:$GZ$35</c:f>
              <c:numCache>
                <c:formatCode>0.0</c:formatCode>
                <c:ptCount val="33"/>
                <c:pt idx="0">
                  <c:v>7.8750985118538335</c:v>
                </c:pt>
                <c:pt idx="1">
                  <c:v>7.8371428726134154</c:v>
                </c:pt>
                <c:pt idx="2">
                  <c:v>7.8725840873867501</c:v>
                </c:pt>
                <c:pt idx="3">
                  <c:v>7.6745328164370674</c:v>
                </c:pt>
                <c:pt idx="4">
                  <c:v>7.6828404297427344</c:v>
                </c:pt>
                <c:pt idx="5">
                  <c:v>7.6689148897745092</c:v>
                </c:pt>
                <c:pt idx="6">
                  <c:v>7.697466712729593</c:v>
                </c:pt>
                <c:pt idx="7">
                  <c:v>7.7348949236050197</c:v>
                </c:pt>
                <c:pt idx="8">
                  <c:v>7.7750995230249274</c:v>
                </c:pt>
                <c:pt idx="9">
                  <c:v>7.8648378052680963</c:v>
                </c:pt>
                <c:pt idx="10">
                  <c:v>7.7747522298012663</c:v>
                </c:pt>
                <c:pt idx="11">
                  <c:v>6.5868275660550832</c:v>
                </c:pt>
                <c:pt idx="12">
                  <c:v>7.675529974280094</c:v>
                </c:pt>
                <c:pt idx="13">
                  <c:v>7.7823164527800461</c:v>
                </c:pt>
                <c:pt idx="14">
                  <c:v>7.7803351921123358</c:v>
                </c:pt>
                <c:pt idx="15">
                  <c:v>7.7814857296652722</c:v>
                </c:pt>
                <c:pt idx="16">
                  <c:v>7.9119405819168085</c:v>
                </c:pt>
                <c:pt idx="17">
                  <c:v>7.9237753789171714</c:v>
                </c:pt>
                <c:pt idx="18">
                  <c:v>7.9634539121915999</c:v>
                </c:pt>
                <c:pt idx="19">
                  <c:v>7.9929115266145976</c:v>
                </c:pt>
                <c:pt idx="20">
                  <c:v>8.0034317668618105</c:v>
                </c:pt>
                <c:pt idx="21">
                  <c:v>7.8757305446311259</c:v>
                </c:pt>
                <c:pt idx="22">
                  <c:v>7.8265295806521475</c:v>
                </c:pt>
                <c:pt idx="23">
                  <c:v>7.7947533094842232</c:v>
                </c:pt>
                <c:pt idx="24">
                  <c:v>7.7257128090738494</c:v>
                </c:pt>
                <c:pt idx="25">
                  <c:v>7.6229486541524958</c:v>
                </c:pt>
                <c:pt idx="26">
                  <c:v>7.7122398300153598</c:v>
                </c:pt>
                <c:pt idx="27">
                  <c:v>7.8747046765292961</c:v>
                </c:pt>
                <c:pt idx="28">
                  <c:v>7.9142679522974673</c:v>
                </c:pt>
                <c:pt idx="29">
                  <c:v>7.9330877457477804</c:v>
                </c:pt>
                <c:pt idx="30">
                  <c:v>7.9634783671071654</c:v>
                </c:pt>
                <c:pt idx="31">
                  <c:v>7.9290312803839225</c:v>
                </c:pt>
                <c:pt idx="32">
                  <c:v>8.2534438959377692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Time'!$HA$2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Time'!$HA$3:$HA$35</c:f>
              <c:numCache>
                <c:formatCode>0.0</c:formatCode>
                <c:ptCount val="33"/>
                <c:pt idx="0">
                  <c:v>4.3820892402906599</c:v>
                </c:pt>
                <c:pt idx="1">
                  <c:v>4.6327953114363423</c:v>
                </c:pt>
                <c:pt idx="2">
                  <c:v>5.2772047106601319</c:v>
                </c:pt>
                <c:pt idx="3">
                  <c:v>5.5692320639553019</c:v>
                </c:pt>
                <c:pt idx="4">
                  <c:v>5.7484657385377034</c:v>
                </c:pt>
                <c:pt idx="5">
                  <c:v>6.0396157003413551</c:v>
                </c:pt>
                <c:pt idx="6">
                  <c:v>6.3209792997396015</c:v>
                </c:pt>
                <c:pt idx="7">
                  <c:v>6.5494849848604231</c:v>
                </c:pt>
                <c:pt idx="8">
                  <c:v>6.5190444625951089</c:v>
                </c:pt>
                <c:pt idx="9">
                  <c:v>6.3730897464261957</c:v>
                </c:pt>
                <c:pt idx="10">
                  <c:v>6.5389519126727693</c:v>
                </c:pt>
                <c:pt idx="11">
                  <c:v>6.6716519592067307</c:v>
                </c:pt>
                <c:pt idx="12">
                  <c:v>6.7405163099822323</c:v>
                </c:pt>
                <c:pt idx="13">
                  <c:v>7.1553197083772959</c:v>
                </c:pt>
                <c:pt idx="14">
                  <c:v>7.2218911792213456</c:v>
                </c:pt>
                <c:pt idx="15">
                  <c:v>7.1904875034964029</c:v>
                </c:pt>
                <c:pt idx="16">
                  <c:v>7.3914680020692813</c:v>
                </c:pt>
                <c:pt idx="17">
                  <c:v>7.480692216151005</c:v>
                </c:pt>
                <c:pt idx="18">
                  <c:v>7.540338992886551</c:v>
                </c:pt>
                <c:pt idx="19">
                  <c:v>7.5387341436662654</c:v>
                </c:pt>
                <c:pt idx="20">
                  <c:v>7.4271654326484056</c:v>
                </c:pt>
                <c:pt idx="21">
                  <c:v>7.5876120990719365</c:v>
                </c:pt>
                <c:pt idx="22">
                  <c:v>7.8301517527371205</c:v>
                </c:pt>
                <c:pt idx="23">
                  <c:v>7.9912861268674016</c:v>
                </c:pt>
                <c:pt idx="24">
                  <c:v>8.0563953782370294</c:v>
                </c:pt>
                <c:pt idx="25">
                  <c:v>8.0830152680506941</c:v>
                </c:pt>
                <c:pt idx="26">
                  <c:v>7.7797732603342995</c:v>
                </c:pt>
                <c:pt idx="27">
                  <c:v>7.4022391416240403</c:v>
                </c:pt>
                <c:pt idx="28">
                  <c:v>7.4404352096571822</c:v>
                </c:pt>
                <c:pt idx="29">
                  <c:v>7.5350960446920725</c:v>
                </c:pt>
                <c:pt idx="30">
                  <c:v>7.6929599768118733</c:v>
                </c:pt>
                <c:pt idx="31">
                  <c:v>7.6664036550928385</c:v>
                </c:pt>
                <c:pt idx="32">
                  <c:v>7.9012554024795207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6920"/>
        <c:axId val="433554960"/>
      </c:lineChart>
      <c:catAx>
        <c:axId val="43355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4960"/>
        <c:crosses val="autoZero"/>
        <c:auto val="1"/>
        <c:lblAlgn val="ctr"/>
        <c:lblOffset val="100"/>
        <c:noMultiLvlLbl val="0"/>
      </c:catAx>
      <c:valAx>
        <c:axId val="433554960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69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Time'!$HG$2</c:f>
              <c:strCache>
                <c:ptCount val="1"/>
                <c:pt idx="0">
                  <c:v>Texas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Time'!$HG$3:$HG$35</c:f>
              <c:numCache>
                <c:formatCode>0.0</c:formatCode>
                <c:ptCount val="33"/>
                <c:pt idx="0">
                  <c:v>7.7535261201702044</c:v>
                </c:pt>
                <c:pt idx="1">
                  <c:v>7.6174957480980083</c:v>
                </c:pt>
                <c:pt idx="2">
                  <c:v>7.8335004706053653</c:v>
                </c:pt>
                <c:pt idx="3">
                  <c:v>7.7830476158746782</c:v>
                </c:pt>
                <c:pt idx="4">
                  <c:v>7.6312988641671753</c:v>
                </c:pt>
                <c:pt idx="5">
                  <c:v>7.5486375611321499</c:v>
                </c:pt>
                <c:pt idx="6">
                  <c:v>7.5532529149494279</c:v>
                </c:pt>
                <c:pt idx="7">
                  <c:v>7.5658534179036545</c:v>
                </c:pt>
                <c:pt idx="8">
                  <c:v>7.5792305575938217</c:v>
                </c:pt>
                <c:pt idx="9">
                  <c:v>7.4301390569718864</c:v>
                </c:pt>
                <c:pt idx="10">
                  <c:v>7.3377484894168505</c:v>
                </c:pt>
                <c:pt idx="11">
                  <c:v>7.2529571714929011</c:v>
                </c:pt>
                <c:pt idx="12">
                  <c:v>7.3243512649485716</c:v>
                </c:pt>
                <c:pt idx="13">
                  <c:v>7.4175459644819668</c:v>
                </c:pt>
                <c:pt idx="14">
                  <c:v>7.5189097003851053</c:v>
                </c:pt>
                <c:pt idx="15">
                  <c:v>7.6090168471284469</c:v>
                </c:pt>
                <c:pt idx="16">
                  <c:v>7.762583217074229</c:v>
                </c:pt>
                <c:pt idx="17">
                  <c:v>7.6974322446240775</c:v>
                </c:pt>
                <c:pt idx="18">
                  <c:v>7.8708289648384424</c:v>
                </c:pt>
                <c:pt idx="19">
                  <c:v>7.8440204535933491</c:v>
                </c:pt>
                <c:pt idx="20">
                  <c:v>7.7305158394636537</c:v>
                </c:pt>
                <c:pt idx="21">
                  <c:v>7.6956488609312794</c:v>
                </c:pt>
                <c:pt idx="22">
                  <c:v>7.7395465307404221</c:v>
                </c:pt>
                <c:pt idx="23">
                  <c:v>7.9132184774863026</c:v>
                </c:pt>
                <c:pt idx="24">
                  <c:v>8.0331676755698123</c:v>
                </c:pt>
                <c:pt idx="25">
                  <c:v>8.0510670932335984</c:v>
                </c:pt>
                <c:pt idx="26">
                  <c:v>8.0712549197289025</c:v>
                </c:pt>
                <c:pt idx="27">
                  <c:v>7.6632780916235506</c:v>
                </c:pt>
                <c:pt idx="28">
                  <c:v>7.568659298627467</c:v>
                </c:pt>
                <c:pt idx="29">
                  <c:v>7.7813845667651931</c:v>
                </c:pt>
                <c:pt idx="30">
                  <c:v>7.9428310088392706</c:v>
                </c:pt>
                <c:pt idx="31">
                  <c:v>7.9758428789871836</c:v>
                </c:pt>
                <c:pt idx="32">
                  <c:v>8.0286907146542195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Time'!$HH$2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Time'!$HH$3:$HH$35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7312"/>
        <c:axId val="433555352"/>
      </c:lineChart>
      <c:catAx>
        <c:axId val="4335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5352"/>
        <c:crosses val="autoZero"/>
        <c:auto val="1"/>
        <c:lblAlgn val="ctr"/>
        <c:lblOffset val="100"/>
        <c:noMultiLvlLbl val="0"/>
      </c:catAx>
      <c:valAx>
        <c:axId val="43355535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Time'!$HD$2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Time'!$HD$3:$HD$35</c:f>
              <c:numCache>
                <c:formatCode>0.0</c:formatCode>
                <c:ptCount val="33"/>
                <c:pt idx="0">
                  <c:v>9.322543808728506</c:v>
                </c:pt>
                <c:pt idx="1">
                  <c:v>8.9678615661298391</c:v>
                </c:pt>
                <c:pt idx="2">
                  <c:v>9.0969179785821108</c:v>
                </c:pt>
                <c:pt idx="3">
                  <c:v>9.0170082769986006</c:v>
                </c:pt>
                <c:pt idx="4">
                  <c:v>8.7318060100479968</c:v>
                </c:pt>
                <c:pt idx="5">
                  <c:v>8.5010336576552543</c:v>
                </c:pt>
                <c:pt idx="6">
                  <c:v>8.5659537855729031</c:v>
                </c:pt>
                <c:pt idx="7">
                  <c:v>8.547706688848697</c:v>
                </c:pt>
                <c:pt idx="8">
                  <c:v>8.4797770294941657</c:v>
                </c:pt>
                <c:pt idx="9">
                  <c:v>8.3208962326945919</c:v>
                </c:pt>
                <c:pt idx="10">
                  <c:v>8.0918468707240336</c:v>
                </c:pt>
                <c:pt idx="11">
                  <c:v>7.8534035877334434</c:v>
                </c:pt>
                <c:pt idx="12">
                  <c:v>7.9091419391567825</c:v>
                </c:pt>
                <c:pt idx="13">
                  <c:v>7.8734061038363805</c:v>
                </c:pt>
                <c:pt idx="14">
                  <c:v>7.9364811973417524</c:v>
                </c:pt>
                <c:pt idx="15">
                  <c:v>8.0971279788845099</c:v>
                </c:pt>
                <c:pt idx="16">
                  <c:v>8.3032971939531137</c:v>
                </c:pt>
                <c:pt idx="17">
                  <c:v>8.086032735474868</c:v>
                </c:pt>
                <c:pt idx="18">
                  <c:v>8.3391446370385349</c:v>
                </c:pt>
                <c:pt idx="19">
                  <c:v>8.1876073032074235</c:v>
                </c:pt>
                <c:pt idx="20">
                  <c:v>8.036069969376312</c:v>
                </c:pt>
                <c:pt idx="21">
                  <c:v>8.0002686274673511</c:v>
                </c:pt>
                <c:pt idx="22">
                  <c:v>7.964467285558392</c:v>
                </c:pt>
                <c:pt idx="23">
                  <c:v>8.1574317805152052</c:v>
                </c:pt>
                <c:pt idx="24">
                  <c:v>8.3057964433738736</c:v>
                </c:pt>
                <c:pt idx="25">
                  <c:v>8.336170942751103</c:v>
                </c:pt>
                <c:pt idx="26">
                  <c:v>8.3567598095421118</c:v>
                </c:pt>
                <c:pt idx="27">
                  <c:v>7.8284305201266724</c:v>
                </c:pt>
                <c:pt idx="28">
                  <c:v>7.4486872419249295</c:v>
                </c:pt>
                <c:pt idx="29">
                  <c:v>7.752362222365103</c:v>
                </c:pt>
                <c:pt idx="30">
                  <c:v>8.0502462264446368</c:v>
                </c:pt>
                <c:pt idx="31">
                  <c:v>8.0605219781493371</c:v>
                </c:pt>
                <c:pt idx="32">
                  <c:v>8.1687728660736258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Time'!$HE$2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Time'!$HE$3:$HE$35</c:f>
              <c:numCache>
                <c:formatCode>0.0</c:formatCode>
                <c:ptCount val="33"/>
                <c:pt idx="0">
                  <c:v>8.1528896704453757</c:v>
                </c:pt>
                <c:pt idx="1">
                  <c:v>8.096144037102734</c:v>
                </c:pt>
                <c:pt idx="2">
                  <c:v>8.1067964080325172</c:v>
                </c:pt>
                <c:pt idx="3">
                  <c:v>7.9142574378994164</c:v>
                </c:pt>
                <c:pt idx="4">
                  <c:v>7.8344048245056239</c:v>
                </c:pt>
                <c:pt idx="5">
                  <c:v>7.6728524615209874</c:v>
                </c:pt>
                <c:pt idx="6">
                  <c:v>7.5365780010368608</c:v>
                </c:pt>
                <c:pt idx="7">
                  <c:v>7.4964878785131814</c:v>
                </c:pt>
                <c:pt idx="8">
                  <c:v>7.5811255653526199</c:v>
                </c:pt>
                <c:pt idx="9">
                  <c:v>7.5397029408879108</c:v>
                </c:pt>
                <c:pt idx="10">
                  <c:v>7.520195983407322</c:v>
                </c:pt>
                <c:pt idx="11">
                  <c:v>7.448379008254852</c:v>
                </c:pt>
                <c:pt idx="12">
                  <c:v>7.451261394647851</c:v>
                </c:pt>
                <c:pt idx="13">
                  <c:v>7.5233347937528432</c:v>
                </c:pt>
                <c:pt idx="14">
                  <c:v>7.602462055014902</c:v>
                </c:pt>
                <c:pt idx="15">
                  <c:v>7.6893985555843631</c:v>
                </c:pt>
                <c:pt idx="16">
                  <c:v>7.7755323754833139</c:v>
                </c:pt>
                <c:pt idx="17">
                  <c:v>7.7562215165918413</c:v>
                </c:pt>
                <c:pt idx="18">
                  <c:v>7.842653706837778</c:v>
                </c:pt>
                <c:pt idx="19">
                  <c:v>7.8557523524453314</c:v>
                </c:pt>
                <c:pt idx="20">
                  <c:v>7.6965542237714466</c:v>
                </c:pt>
                <c:pt idx="21">
                  <c:v>7.632801124132115</c:v>
                </c:pt>
                <c:pt idx="22">
                  <c:v>7.6191279516763322</c:v>
                </c:pt>
                <c:pt idx="23">
                  <c:v>7.7940935325331386</c:v>
                </c:pt>
                <c:pt idx="24">
                  <c:v>7.8180568294544148</c:v>
                </c:pt>
                <c:pt idx="25">
                  <c:v>7.7516926218192781</c:v>
                </c:pt>
                <c:pt idx="26">
                  <c:v>7.9188023773633009</c:v>
                </c:pt>
                <c:pt idx="27">
                  <c:v>7.7278095649834109</c:v>
                </c:pt>
                <c:pt idx="28">
                  <c:v>7.8901996251475754</c:v>
                </c:pt>
                <c:pt idx="29">
                  <c:v>8.0096168532151601</c:v>
                </c:pt>
                <c:pt idx="30">
                  <c:v>7.9968132054960623</c:v>
                </c:pt>
                <c:pt idx="31">
                  <c:v>7.9138737278936029</c:v>
                </c:pt>
                <c:pt idx="32">
                  <c:v>7.901435399808749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Time'!$HF$2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Time'!$HF$3:$HF$35</c:f>
              <c:numCache>
                <c:formatCode>0.0</c:formatCode>
                <c:ptCount val="33"/>
                <c:pt idx="0">
                  <c:v>5.785144881336735</c:v>
                </c:pt>
                <c:pt idx="1">
                  <c:v>5.7884816410614528</c:v>
                </c:pt>
                <c:pt idx="2">
                  <c:v>6.2967870252014686</c:v>
                </c:pt>
                <c:pt idx="3">
                  <c:v>6.4178771327260149</c:v>
                </c:pt>
                <c:pt idx="4">
                  <c:v>6.3276857579479033</c:v>
                </c:pt>
                <c:pt idx="5">
                  <c:v>6.4720265642202079</c:v>
                </c:pt>
                <c:pt idx="6">
                  <c:v>6.5572269582385205</c:v>
                </c:pt>
                <c:pt idx="7">
                  <c:v>6.653365686349086</c:v>
                </c:pt>
                <c:pt idx="8">
                  <c:v>6.6767890779346777</c:v>
                </c:pt>
                <c:pt idx="9">
                  <c:v>6.4298179973331555</c:v>
                </c:pt>
                <c:pt idx="10">
                  <c:v>6.4012026141191969</c:v>
                </c:pt>
                <c:pt idx="11">
                  <c:v>6.4570889184904061</c:v>
                </c:pt>
                <c:pt idx="12">
                  <c:v>6.6126504610410812</c:v>
                </c:pt>
                <c:pt idx="13">
                  <c:v>6.8558969958566749</c:v>
                </c:pt>
                <c:pt idx="14">
                  <c:v>7.0177858487986624</c:v>
                </c:pt>
                <c:pt idx="15">
                  <c:v>7.0405240069164678</c:v>
                </c:pt>
                <c:pt idx="16">
                  <c:v>7.2089200817862569</c:v>
                </c:pt>
                <c:pt idx="17">
                  <c:v>7.2500424818055231</c:v>
                </c:pt>
                <c:pt idx="18">
                  <c:v>7.4306885506390161</c:v>
                </c:pt>
                <c:pt idx="19">
                  <c:v>7.4887017051272942</c:v>
                </c:pt>
                <c:pt idx="20">
                  <c:v>7.4589233252432017</c:v>
                </c:pt>
                <c:pt idx="21">
                  <c:v>7.4538768311943739</c:v>
                </c:pt>
                <c:pt idx="22">
                  <c:v>7.6350443549865403</c:v>
                </c:pt>
                <c:pt idx="23">
                  <c:v>7.788130119410563</c:v>
                </c:pt>
                <c:pt idx="24">
                  <c:v>7.9756497538811502</c:v>
                </c:pt>
                <c:pt idx="25">
                  <c:v>8.0653377151304166</c:v>
                </c:pt>
                <c:pt idx="26">
                  <c:v>7.9382025722812939</c:v>
                </c:pt>
                <c:pt idx="27">
                  <c:v>7.4335941897605693</c:v>
                </c:pt>
                <c:pt idx="28">
                  <c:v>7.3670910288098979</c:v>
                </c:pt>
                <c:pt idx="29">
                  <c:v>7.5821746247153143</c:v>
                </c:pt>
                <c:pt idx="30">
                  <c:v>7.7814335945771136</c:v>
                </c:pt>
                <c:pt idx="31">
                  <c:v>7.9531329309186107</c:v>
                </c:pt>
                <c:pt idx="32">
                  <c:v>8.0158638780802871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8488"/>
        <c:axId val="433560840"/>
      </c:lineChart>
      <c:catAx>
        <c:axId val="43355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0840"/>
        <c:crosses val="autoZero"/>
        <c:auto val="1"/>
        <c:lblAlgn val="ctr"/>
        <c:lblOffset val="100"/>
        <c:noMultiLvlLbl val="0"/>
      </c:catAx>
      <c:valAx>
        <c:axId val="433560840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Time'!$HL$2</c:f>
              <c:strCache>
                <c:ptCount val="1"/>
                <c:pt idx="0">
                  <c:v>Utah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Time'!$HL$3:$HL$35</c:f>
              <c:numCache>
                <c:formatCode>0.0</c:formatCode>
                <c:ptCount val="33"/>
                <c:pt idx="0">
                  <c:v>6.0647033670363291</c:v>
                </c:pt>
                <c:pt idx="1">
                  <c:v>6.067455453074353</c:v>
                </c:pt>
                <c:pt idx="2">
                  <c:v>6.3977742338287458</c:v>
                </c:pt>
                <c:pt idx="3">
                  <c:v>6.4370528664925217</c:v>
                </c:pt>
                <c:pt idx="4">
                  <c:v>6.5025925254641228</c:v>
                </c:pt>
                <c:pt idx="5">
                  <c:v>6.3414483333791987</c:v>
                </c:pt>
                <c:pt idx="6">
                  <c:v>6.4448727933545316</c:v>
                </c:pt>
                <c:pt idx="7">
                  <c:v>6.5648372709054108</c:v>
                </c:pt>
                <c:pt idx="8">
                  <c:v>6.5758825071816398</c:v>
                </c:pt>
                <c:pt idx="9">
                  <c:v>6.4742616142227911</c:v>
                </c:pt>
                <c:pt idx="10">
                  <c:v>6.4426764361442332</c:v>
                </c:pt>
                <c:pt idx="11">
                  <c:v>6.4705239591099479</c:v>
                </c:pt>
                <c:pt idx="12">
                  <c:v>6.7400790343056523</c:v>
                </c:pt>
                <c:pt idx="13">
                  <c:v>6.8801763990524334</c:v>
                </c:pt>
                <c:pt idx="14">
                  <c:v>6.9731395794845845</c:v>
                </c:pt>
                <c:pt idx="15">
                  <c:v>6.9802899718956963</c:v>
                </c:pt>
                <c:pt idx="16">
                  <c:v>7.037249105363073</c:v>
                </c:pt>
                <c:pt idx="17">
                  <c:v>6.7859503633818781</c:v>
                </c:pt>
                <c:pt idx="18">
                  <c:v>6.8909369471790187</c:v>
                </c:pt>
                <c:pt idx="19">
                  <c:v>6.9759484200681099</c:v>
                </c:pt>
                <c:pt idx="20">
                  <c:v>7.020048175845556</c:v>
                </c:pt>
                <c:pt idx="21">
                  <c:v>6.9053133915164393</c:v>
                </c:pt>
                <c:pt idx="22">
                  <c:v>6.9439820940853645</c:v>
                </c:pt>
                <c:pt idx="23">
                  <c:v>7.0715030709988609</c:v>
                </c:pt>
                <c:pt idx="24">
                  <c:v>7.1999464378016889</c:v>
                </c:pt>
                <c:pt idx="25">
                  <c:v>7.3535159231966247</c:v>
                </c:pt>
                <c:pt idx="26">
                  <c:v>7.134202254146417</c:v>
                </c:pt>
                <c:pt idx="27">
                  <c:v>6.749127491396167</c:v>
                </c:pt>
                <c:pt idx="28">
                  <c:v>6.5712891184547928</c:v>
                </c:pt>
                <c:pt idx="29">
                  <c:v>6.60472848134751</c:v>
                </c:pt>
                <c:pt idx="30">
                  <c:v>6.7636610024201671</c:v>
                </c:pt>
                <c:pt idx="31">
                  <c:v>6.8291413524203817</c:v>
                </c:pt>
                <c:pt idx="32">
                  <c:v>7.0010384011105549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Time'!$HM$2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Time'!$HM$3:$HM$35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63976"/>
        <c:axId val="433562016"/>
      </c:lineChart>
      <c:catAx>
        <c:axId val="43356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2016"/>
        <c:crosses val="autoZero"/>
        <c:auto val="1"/>
        <c:lblAlgn val="ctr"/>
        <c:lblOffset val="100"/>
        <c:noMultiLvlLbl val="0"/>
      </c:catAx>
      <c:valAx>
        <c:axId val="43356201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Time'!$HI$2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Time'!$HI$3:$HI$35</c:f>
              <c:numCache>
                <c:formatCode>0.0</c:formatCode>
                <c:ptCount val="33"/>
                <c:pt idx="0">
                  <c:v>7.7446481155981219</c:v>
                </c:pt>
                <c:pt idx="1">
                  <c:v>7.500438010114661</c:v>
                </c:pt>
                <c:pt idx="2">
                  <c:v>8.1014813390573046</c:v>
                </c:pt>
                <c:pt idx="3">
                  <c:v>8.0960945798607185</c:v>
                </c:pt>
                <c:pt idx="4">
                  <c:v>7.9266996573923079</c:v>
                </c:pt>
                <c:pt idx="5">
                  <c:v>7.6306832661390009</c:v>
                </c:pt>
                <c:pt idx="6">
                  <c:v>7.8882641600941499</c:v>
                </c:pt>
                <c:pt idx="7">
                  <c:v>7.7675257996201204</c:v>
                </c:pt>
                <c:pt idx="8">
                  <c:v>7.705316739724946</c:v>
                </c:pt>
                <c:pt idx="9">
                  <c:v>7.5292641957946165</c:v>
                </c:pt>
                <c:pt idx="10">
                  <c:v>7.5041326430600215</c:v>
                </c:pt>
                <c:pt idx="11">
                  <c:v>7.5433704163956561</c:v>
                </c:pt>
                <c:pt idx="12">
                  <c:v>7.6760199440454926</c:v>
                </c:pt>
                <c:pt idx="13">
                  <c:v>7.7983725026750932</c:v>
                </c:pt>
                <c:pt idx="14">
                  <c:v>7.7881382461069677</c:v>
                </c:pt>
                <c:pt idx="15">
                  <c:v>7.821381926584821</c:v>
                </c:pt>
                <c:pt idx="16">
                  <c:v>7.9366049130409921</c:v>
                </c:pt>
                <c:pt idx="17">
                  <c:v>7.0379000551695512</c:v>
                </c:pt>
                <c:pt idx="18">
                  <c:v>7.1993027945370516</c:v>
                </c:pt>
                <c:pt idx="19">
                  <c:v>7.1433652931875002</c:v>
                </c:pt>
                <c:pt idx="20">
                  <c:v>7.0874277918379489</c:v>
                </c:pt>
                <c:pt idx="21">
                  <c:v>6.9898266125673922</c:v>
                </c:pt>
                <c:pt idx="22">
                  <c:v>6.8922254332968365</c:v>
                </c:pt>
                <c:pt idx="23">
                  <c:v>7.079610105204206</c:v>
                </c:pt>
                <c:pt idx="24">
                  <c:v>7.30516518423845</c:v>
                </c:pt>
                <c:pt idx="25">
                  <c:v>7.4679276917012425</c:v>
                </c:pt>
                <c:pt idx="26">
                  <c:v>7.2744993501388917</c:v>
                </c:pt>
                <c:pt idx="27">
                  <c:v>6.5125474266361074</c:v>
                </c:pt>
                <c:pt idx="28">
                  <c:v>5.8640509023646246</c:v>
                </c:pt>
                <c:pt idx="29">
                  <c:v>5.9062299352890539</c:v>
                </c:pt>
                <c:pt idx="30">
                  <c:v>6.2321846346166367</c:v>
                </c:pt>
                <c:pt idx="31">
                  <c:v>6.3386517951941599</c:v>
                </c:pt>
                <c:pt idx="32">
                  <c:v>6.5449095007851454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Time'!$HJ$2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Time'!$HJ$3:$HJ$35</c:f>
              <c:numCache>
                <c:formatCode>0.0</c:formatCode>
                <c:ptCount val="33"/>
                <c:pt idx="0">
                  <c:v>6.4614810198508295</c:v>
                </c:pt>
                <c:pt idx="1">
                  <c:v>6.5332543778131322</c:v>
                </c:pt>
                <c:pt idx="2">
                  <c:v>6.2880209002268241</c:v>
                </c:pt>
                <c:pt idx="3">
                  <c:v>6.1490946710886698</c:v>
                </c:pt>
                <c:pt idx="4">
                  <c:v>6.2774084301304676</c:v>
                </c:pt>
                <c:pt idx="5">
                  <c:v>5.9868735767893693</c:v>
                </c:pt>
                <c:pt idx="6">
                  <c:v>5.9145641443118162</c:v>
                </c:pt>
                <c:pt idx="7">
                  <c:v>6.0372356010167731</c:v>
                </c:pt>
                <c:pt idx="8">
                  <c:v>6.0715569968424061</c:v>
                </c:pt>
                <c:pt idx="9">
                  <c:v>6.1657442337363042</c:v>
                </c:pt>
                <c:pt idx="10">
                  <c:v>6.1414158415023303</c:v>
                </c:pt>
                <c:pt idx="11">
                  <c:v>6.0511857665656672</c:v>
                </c:pt>
                <c:pt idx="12">
                  <c:v>6.3201092612999741</c:v>
                </c:pt>
                <c:pt idx="13">
                  <c:v>6.2609607438111272</c:v>
                </c:pt>
                <c:pt idx="14">
                  <c:v>6.3481210831258403</c:v>
                </c:pt>
                <c:pt idx="15">
                  <c:v>6.3479996971579888</c:v>
                </c:pt>
                <c:pt idx="16">
                  <c:v>6.2799044235565402</c:v>
                </c:pt>
                <c:pt idx="17">
                  <c:v>6.281807884371549</c:v>
                </c:pt>
                <c:pt idx="18">
                  <c:v>6.3606782207459727</c:v>
                </c:pt>
                <c:pt idx="19">
                  <c:v>6.5780038287159481</c:v>
                </c:pt>
                <c:pt idx="20">
                  <c:v>6.6877722922228084</c:v>
                </c:pt>
                <c:pt idx="21">
                  <c:v>6.360178626386837</c:v>
                </c:pt>
                <c:pt idx="22">
                  <c:v>6.4174048626236253</c:v>
                </c:pt>
                <c:pt idx="23">
                  <c:v>6.3682679669302251</c:v>
                </c:pt>
                <c:pt idx="24">
                  <c:v>6.2982065567239927</c:v>
                </c:pt>
                <c:pt idx="25">
                  <c:v>6.554928164990347</c:v>
                </c:pt>
                <c:pt idx="26">
                  <c:v>6.3974147016640828</c:v>
                </c:pt>
                <c:pt idx="27">
                  <c:v>6.5669935630155454</c:v>
                </c:pt>
                <c:pt idx="28">
                  <c:v>6.8185984075703843</c:v>
                </c:pt>
                <c:pt idx="29">
                  <c:v>6.7688037076175984</c:v>
                </c:pt>
                <c:pt idx="30">
                  <c:v>6.7525708000135749</c:v>
                </c:pt>
                <c:pt idx="31">
                  <c:v>6.5928647007418437</c:v>
                </c:pt>
                <c:pt idx="32">
                  <c:v>6.8106396783937528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Time'!$HK$2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Time'!$HK$3:$HK$35</c:f>
              <c:numCache>
                <c:formatCode>0.0</c:formatCode>
                <c:ptCount val="33"/>
                <c:pt idx="0">
                  <c:v>3.9879809656600362</c:v>
                </c:pt>
                <c:pt idx="1">
                  <c:v>4.1686739712952665</c:v>
                </c:pt>
                <c:pt idx="2">
                  <c:v>4.8038204622021103</c:v>
                </c:pt>
                <c:pt idx="3">
                  <c:v>5.0659693485281787</c:v>
                </c:pt>
                <c:pt idx="4">
                  <c:v>5.3036694888695912</c:v>
                </c:pt>
                <c:pt idx="5">
                  <c:v>5.4067881572092267</c:v>
                </c:pt>
                <c:pt idx="6">
                  <c:v>5.5317900756576295</c:v>
                </c:pt>
                <c:pt idx="7">
                  <c:v>5.889750412079338</c:v>
                </c:pt>
                <c:pt idx="8">
                  <c:v>5.9507737849775673</c:v>
                </c:pt>
                <c:pt idx="9">
                  <c:v>5.7277764131374544</c:v>
                </c:pt>
                <c:pt idx="10">
                  <c:v>5.6824808238703497</c:v>
                </c:pt>
                <c:pt idx="11">
                  <c:v>5.8170156943685205</c:v>
                </c:pt>
                <c:pt idx="12">
                  <c:v>6.2241078975714919</c:v>
                </c:pt>
                <c:pt idx="13">
                  <c:v>6.5811959506710807</c:v>
                </c:pt>
                <c:pt idx="14">
                  <c:v>6.7831594092209455</c:v>
                </c:pt>
                <c:pt idx="15">
                  <c:v>6.7714882919442774</c:v>
                </c:pt>
                <c:pt idx="16">
                  <c:v>6.8952379794916849</c:v>
                </c:pt>
                <c:pt idx="17">
                  <c:v>7.038143150604534</c:v>
                </c:pt>
                <c:pt idx="18">
                  <c:v>7.1128298262540328</c:v>
                </c:pt>
                <c:pt idx="19">
                  <c:v>7.2064761383008813</c:v>
                </c:pt>
                <c:pt idx="20">
                  <c:v>7.2849444434759105</c:v>
                </c:pt>
                <c:pt idx="21">
                  <c:v>7.3659349355950896</c:v>
                </c:pt>
                <c:pt idx="22">
                  <c:v>7.5223159863356317</c:v>
                </c:pt>
                <c:pt idx="23">
                  <c:v>7.7666311408621524</c:v>
                </c:pt>
                <c:pt idx="24">
                  <c:v>7.9964675724426231</c:v>
                </c:pt>
                <c:pt idx="25">
                  <c:v>8.0376919128982838</c:v>
                </c:pt>
                <c:pt idx="26">
                  <c:v>7.7306927106362764</c:v>
                </c:pt>
                <c:pt idx="27">
                  <c:v>7.1678414845368481</c:v>
                </c:pt>
                <c:pt idx="28">
                  <c:v>7.0312180454293696</c:v>
                </c:pt>
                <c:pt idx="29">
                  <c:v>7.1391518011358768</c:v>
                </c:pt>
                <c:pt idx="30">
                  <c:v>7.306227572630287</c:v>
                </c:pt>
                <c:pt idx="31">
                  <c:v>7.5559075613251396</c:v>
                </c:pt>
                <c:pt idx="32">
                  <c:v>7.6475660241527654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64368"/>
        <c:axId val="433552216"/>
      </c:lineChart>
      <c:catAx>
        <c:axId val="4335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2216"/>
        <c:crosses val="autoZero"/>
        <c:auto val="1"/>
        <c:lblAlgn val="ctr"/>
        <c:lblOffset val="100"/>
        <c:noMultiLvlLbl val="0"/>
      </c:catAx>
      <c:valAx>
        <c:axId val="433552216"/>
        <c:scaling>
          <c:orientation val="minMax"/>
          <c:max val="9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Time'!$HQ$2</c:f>
              <c:strCache>
                <c:ptCount val="1"/>
                <c:pt idx="0">
                  <c:v>Vermont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Time'!$HQ$3:$HQ$35</c:f>
              <c:numCache>
                <c:formatCode>0.0</c:formatCode>
                <c:ptCount val="33"/>
                <c:pt idx="0">
                  <c:v>5.2284988370598704</c:v>
                </c:pt>
                <c:pt idx="1">
                  <c:v>5.6619838029708154</c:v>
                </c:pt>
                <c:pt idx="2">
                  <c:v>5.8886241001628905</c:v>
                </c:pt>
                <c:pt idx="3">
                  <c:v>5.9677807994328704</c:v>
                </c:pt>
                <c:pt idx="4">
                  <c:v>6.1201626504654945</c:v>
                </c:pt>
                <c:pt idx="5">
                  <c:v>6.1853023945536414</c:v>
                </c:pt>
                <c:pt idx="6">
                  <c:v>6.5324143784548108</c:v>
                </c:pt>
                <c:pt idx="7">
                  <c:v>6.6979130511785643</c:v>
                </c:pt>
                <c:pt idx="8">
                  <c:v>6.5159117939000764</c:v>
                </c:pt>
                <c:pt idx="9">
                  <c:v>6.0417500666427415</c:v>
                </c:pt>
                <c:pt idx="10">
                  <c:v>6.0246018432541852</c:v>
                </c:pt>
                <c:pt idx="11">
                  <c:v>6.2181831333041373</c:v>
                </c:pt>
                <c:pt idx="12">
                  <c:v>6.2618824351733267</c:v>
                </c:pt>
                <c:pt idx="13">
                  <c:v>6.3560336815463074</c:v>
                </c:pt>
                <c:pt idx="14">
                  <c:v>6.4958706628726839</c:v>
                </c:pt>
                <c:pt idx="15">
                  <c:v>6.5890043877139206</c:v>
                </c:pt>
                <c:pt idx="16">
                  <c:v>6.7079041484761026</c:v>
                </c:pt>
                <c:pt idx="17">
                  <c:v>6.7478459169843239</c:v>
                </c:pt>
                <c:pt idx="18">
                  <c:v>6.7036060339524139</c:v>
                </c:pt>
                <c:pt idx="19">
                  <c:v>6.65596897122116</c:v>
                </c:pt>
                <c:pt idx="20">
                  <c:v>6.6867669542184069</c:v>
                </c:pt>
                <c:pt idx="21">
                  <c:v>6.6120503548000507</c:v>
                </c:pt>
                <c:pt idx="22">
                  <c:v>6.5626353649828841</c:v>
                </c:pt>
                <c:pt idx="23">
                  <c:v>6.4284129924897693</c:v>
                </c:pt>
                <c:pt idx="24">
                  <c:v>6.4809978855914006</c:v>
                </c:pt>
                <c:pt idx="25">
                  <c:v>6.4696048187197341</c:v>
                </c:pt>
                <c:pt idx="26">
                  <c:v>6.425736514608424</c:v>
                </c:pt>
                <c:pt idx="27">
                  <c:v>6.0751803164476321</c:v>
                </c:pt>
                <c:pt idx="28">
                  <c:v>6.0533262842036129</c:v>
                </c:pt>
                <c:pt idx="29">
                  <c:v>6.302775073165467</c:v>
                </c:pt>
                <c:pt idx="30">
                  <c:v>6.3892037634778243</c:v>
                </c:pt>
                <c:pt idx="31">
                  <c:v>6.3177709870646881</c:v>
                </c:pt>
                <c:pt idx="32">
                  <c:v>6.2990669471349188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Time'!$HR$2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Time'!$HR$3:$HR$35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9272"/>
        <c:axId val="433561232"/>
      </c:lineChart>
      <c:catAx>
        <c:axId val="43355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1232"/>
        <c:crosses val="autoZero"/>
        <c:auto val="1"/>
        <c:lblAlgn val="ctr"/>
        <c:lblOffset val="100"/>
        <c:noMultiLvlLbl val="0"/>
      </c:catAx>
      <c:valAx>
        <c:axId val="43356123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Time'!$Y$2</c:f>
              <c:strCache>
                <c:ptCount val="1"/>
                <c:pt idx="0">
                  <c:v>California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Time'!$Y$3:$Y$35</c:f>
              <c:numCache>
                <c:formatCode>0.0</c:formatCode>
                <c:ptCount val="33"/>
                <c:pt idx="0">
                  <c:v>5.4684695517530741</c:v>
                </c:pt>
                <c:pt idx="1">
                  <c:v>5.6203643171956132</c:v>
                </c:pt>
                <c:pt idx="2">
                  <c:v>5.8687749088498045</c:v>
                </c:pt>
                <c:pt idx="3">
                  <c:v>5.8184484184892611</c:v>
                </c:pt>
                <c:pt idx="4">
                  <c:v>5.8545701017685774</c:v>
                </c:pt>
                <c:pt idx="5">
                  <c:v>5.9117732906076021</c:v>
                </c:pt>
                <c:pt idx="6">
                  <c:v>6.0166502265111568</c:v>
                </c:pt>
                <c:pt idx="7">
                  <c:v>5.9788773386268561</c:v>
                </c:pt>
                <c:pt idx="8">
                  <c:v>5.923851895626199</c:v>
                </c:pt>
                <c:pt idx="9">
                  <c:v>5.638273873883267</c:v>
                </c:pt>
                <c:pt idx="10">
                  <c:v>5.4931100524954672</c:v>
                </c:pt>
                <c:pt idx="11">
                  <c:v>5.45567008195684</c:v>
                </c:pt>
                <c:pt idx="12">
                  <c:v>5.5959429006551673</c:v>
                </c:pt>
                <c:pt idx="13">
                  <c:v>5.6451884935184315</c:v>
                </c:pt>
                <c:pt idx="14">
                  <c:v>5.8564486612465716</c:v>
                </c:pt>
                <c:pt idx="15">
                  <c:v>6.0039655146853192</c:v>
                </c:pt>
                <c:pt idx="16">
                  <c:v>6.2348500027791465</c:v>
                </c:pt>
                <c:pt idx="17">
                  <c:v>6.3396999009088448</c:v>
                </c:pt>
                <c:pt idx="18">
                  <c:v>6.3977836137917663</c:v>
                </c:pt>
                <c:pt idx="19">
                  <c:v>6.2021247398052743</c:v>
                </c:pt>
                <c:pt idx="20">
                  <c:v>5.9908567600042915</c:v>
                </c:pt>
                <c:pt idx="21">
                  <c:v>5.98548353437549</c:v>
                </c:pt>
                <c:pt idx="22">
                  <c:v>6.0316795730262589</c:v>
                </c:pt>
                <c:pt idx="23">
                  <c:v>6.1124716890915884</c:v>
                </c:pt>
                <c:pt idx="24">
                  <c:v>6.1697046610937463</c:v>
                </c:pt>
                <c:pt idx="25">
                  <c:v>6.159432111575228</c:v>
                </c:pt>
                <c:pt idx="26">
                  <c:v>5.8777784807597842</c:v>
                </c:pt>
                <c:pt idx="27">
                  <c:v>5.7374615822748112</c:v>
                </c:pt>
                <c:pt idx="28">
                  <c:v>5.7261299093011289</c:v>
                </c:pt>
                <c:pt idx="29">
                  <c:v>5.7552839067019939</c:v>
                </c:pt>
                <c:pt idx="30">
                  <c:v>6.1121827063388494</c:v>
                </c:pt>
                <c:pt idx="31">
                  <c:v>5.8203002636061427</c:v>
                </c:pt>
                <c:pt idx="32">
                  <c:v>5.9100399644788411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Time'!$Z$2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Time'!$Z$3:$Z$35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250984"/>
        <c:axId val="412249416"/>
      </c:lineChart>
      <c:catAx>
        <c:axId val="41225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49416"/>
        <c:crosses val="autoZero"/>
        <c:auto val="1"/>
        <c:lblAlgn val="ctr"/>
        <c:lblOffset val="100"/>
        <c:noMultiLvlLbl val="0"/>
      </c:catAx>
      <c:valAx>
        <c:axId val="41224941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25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Time'!$HN$2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Time'!$HN$3:$HN$35</c:f>
              <c:numCache>
                <c:formatCode>0.0</c:formatCode>
                <c:ptCount val="33"/>
                <c:pt idx="0">
                  <c:v>5.1788088000713079</c:v>
                </c:pt>
                <c:pt idx="1">
                  <c:v>6.3924209308140263</c:v>
                </c:pt>
                <c:pt idx="2">
                  <c:v>6.6045714876727883</c:v>
                </c:pt>
                <c:pt idx="3">
                  <c:v>6.8182602374920327</c:v>
                </c:pt>
                <c:pt idx="4">
                  <c:v>6.9703821025900332</c:v>
                </c:pt>
                <c:pt idx="5">
                  <c:v>6.9726435702637515</c:v>
                </c:pt>
                <c:pt idx="6">
                  <c:v>7.1846717796300998</c:v>
                </c:pt>
                <c:pt idx="7">
                  <c:v>7.2692330591903316</c:v>
                </c:pt>
                <c:pt idx="8">
                  <c:v>6.8610994836933274</c:v>
                </c:pt>
                <c:pt idx="9">
                  <c:v>6.1415394605746458</c:v>
                </c:pt>
                <c:pt idx="10">
                  <c:v>5.9500670452607212</c:v>
                </c:pt>
                <c:pt idx="11">
                  <c:v>6.1815717397935162</c:v>
                </c:pt>
                <c:pt idx="12">
                  <c:v>6.3587534356176674</c:v>
                </c:pt>
                <c:pt idx="13">
                  <c:v>6.426820732507017</c:v>
                </c:pt>
                <c:pt idx="14">
                  <c:v>6.7316514023976994</c:v>
                </c:pt>
                <c:pt idx="15">
                  <c:v>6.9615816156440786</c:v>
                </c:pt>
                <c:pt idx="16">
                  <c:v>7.1331158032043405</c:v>
                </c:pt>
                <c:pt idx="17">
                  <c:v>7.1639160525489274</c:v>
                </c:pt>
                <c:pt idx="18">
                  <c:v>7.0591185182322143</c:v>
                </c:pt>
                <c:pt idx="19">
                  <c:v>6.9788038053659784</c:v>
                </c:pt>
                <c:pt idx="20">
                  <c:v>6.8984890924997444</c:v>
                </c:pt>
                <c:pt idx="21">
                  <c:v>6.8001514432500274</c:v>
                </c:pt>
                <c:pt idx="22">
                  <c:v>6.7018137940003113</c:v>
                </c:pt>
                <c:pt idx="23">
                  <c:v>6.8262333932994359</c:v>
                </c:pt>
                <c:pt idx="24">
                  <c:v>6.9289254621423337</c:v>
                </c:pt>
                <c:pt idx="25">
                  <c:v>6.8386079300669094</c:v>
                </c:pt>
                <c:pt idx="26">
                  <c:v>6.6398118083944127</c:v>
                </c:pt>
                <c:pt idx="27">
                  <c:v>5.9175164289687698</c:v>
                </c:pt>
                <c:pt idx="28">
                  <c:v>5.4283394708005543</c:v>
                </c:pt>
                <c:pt idx="29">
                  <c:v>6.1750223509163931</c:v>
                </c:pt>
                <c:pt idx="30">
                  <c:v>6.3814226915218955</c:v>
                </c:pt>
                <c:pt idx="31">
                  <c:v>6.2019904044473151</c:v>
                </c:pt>
                <c:pt idx="32">
                  <c:v>6.1403408762589962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Time'!$HO$2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Time'!$HO$3:$HO$35</c:f>
              <c:numCache>
                <c:formatCode>0.0</c:formatCode>
                <c:ptCount val="33"/>
                <c:pt idx="0">
                  <c:v>5.6524357329620463</c:v>
                </c:pt>
                <c:pt idx="1">
                  <c:v>5.4589726602552737</c:v>
                </c:pt>
                <c:pt idx="2">
                  <c:v>5.4583711661308527</c:v>
                </c:pt>
                <c:pt idx="3">
                  <c:v>5.3223366241227676</c:v>
                </c:pt>
                <c:pt idx="4">
                  <c:v>5.331330380216257</c:v>
                </c:pt>
                <c:pt idx="5">
                  <c:v>5.3069995159360719</c:v>
                </c:pt>
                <c:pt idx="6">
                  <c:v>6.0728944503450064</c:v>
                </c:pt>
                <c:pt idx="7">
                  <c:v>6.4264094179550169</c:v>
                </c:pt>
                <c:pt idx="8">
                  <c:v>6.3275864094128078</c:v>
                </c:pt>
                <c:pt idx="9">
                  <c:v>5.8619588530309459</c:v>
                </c:pt>
                <c:pt idx="10">
                  <c:v>5.7134509843261112</c:v>
                </c:pt>
                <c:pt idx="11">
                  <c:v>5.8512424398032437</c:v>
                </c:pt>
                <c:pt idx="12">
                  <c:v>5.5832131579430984</c:v>
                </c:pt>
                <c:pt idx="13">
                  <c:v>5.7928587776718876</c:v>
                </c:pt>
                <c:pt idx="14">
                  <c:v>5.8316813492341097</c:v>
                </c:pt>
                <c:pt idx="15">
                  <c:v>5.8055148181152383</c:v>
                </c:pt>
                <c:pt idx="16">
                  <c:v>5.8851360202478062</c:v>
                </c:pt>
                <c:pt idx="17">
                  <c:v>5.9526897458418455</c:v>
                </c:pt>
                <c:pt idx="18">
                  <c:v>6.0278727113931989</c:v>
                </c:pt>
                <c:pt idx="19">
                  <c:v>6.1247270704525558</c:v>
                </c:pt>
                <c:pt idx="20">
                  <c:v>6.1278127523826695</c:v>
                </c:pt>
                <c:pt idx="21">
                  <c:v>5.9801365695981641</c:v>
                </c:pt>
                <c:pt idx="22">
                  <c:v>5.9163020689957779</c:v>
                </c:pt>
                <c:pt idx="23">
                  <c:v>5.5963358186544809</c:v>
                </c:pt>
                <c:pt idx="24">
                  <c:v>5.5943179125277114</c:v>
                </c:pt>
                <c:pt idx="25">
                  <c:v>5.543548538152244</c:v>
                </c:pt>
                <c:pt idx="26">
                  <c:v>5.6782049295588575</c:v>
                </c:pt>
                <c:pt idx="27">
                  <c:v>5.6712599515916633</c:v>
                </c:pt>
                <c:pt idx="28">
                  <c:v>5.9584496215036253</c:v>
                </c:pt>
                <c:pt idx="29">
                  <c:v>5.9253918812164592</c:v>
                </c:pt>
                <c:pt idx="30">
                  <c:v>5.9133744928514016</c:v>
                </c:pt>
                <c:pt idx="31">
                  <c:v>5.7870546641013174</c:v>
                </c:pt>
                <c:pt idx="32">
                  <c:v>5.7771428633204982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Time'!$HP$2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Time'!$HP$3:$HP$35</c:f>
              <c:numCache>
                <c:formatCode>0.0</c:formatCode>
                <c:ptCount val="33"/>
                <c:pt idx="0">
                  <c:v>4.8542519781462579</c:v>
                </c:pt>
                <c:pt idx="1">
                  <c:v>5.1345578178431452</c:v>
                </c:pt>
                <c:pt idx="2">
                  <c:v>5.6029296466850314</c:v>
                </c:pt>
                <c:pt idx="3">
                  <c:v>5.7627455366838118</c:v>
                </c:pt>
                <c:pt idx="4">
                  <c:v>6.0587754685901913</c:v>
                </c:pt>
                <c:pt idx="5">
                  <c:v>6.2762640974611008</c:v>
                </c:pt>
                <c:pt idx="6">
                  <c:v>6.339676905389326</c:v>
                </c:pt>
                <c:pt idx="7">
                  <c:v>6.3980966763903444</c:v>
                </c:pt>
                <c:pt idx="8">
                  <c:v>6.359049488594092</c:v>
                </c:pt>
                <c:pt idx="9">
                  <c:v>6.1217518863226346</c:v>
                </c:pt>
                <c:pt idx="10">
                  <c:v>6.4102875001757234</c:v>
                </c:pt>
                <c:pt idx="11">
                  <c:v>6.6217352203156539</c:v>
                </c:pt>
                <c:pt idx="12">
                  <c:v>6.8436807119592125</c:v>
                </c:pt>
                <c:pt idx="13">
                  <c:v>6.8484215344600168</c:v>
                </c:pt>
                <c:pt idx="14">
                  <c:v>6.9242792369862434</c:v>
                </c:pt>
                <c:pt idx="15">
                  <c:v>6.9999167293824449</c:v>
                </c:pt>
                <c:pt idx="16">
                  <c:v>7.1054606219761602</c:v>
                </c:pt>
                <c:pt idx="17">
                  <c:v>7.1269319525621979</c:v>
                </c:pt>
                <c:pt idx="18">
                  <c:v>7.023826872231826</c:v>
                </c:pt>
                <c:pt idx="19">
                  <c:v>6.8643760378449441</c:v>
                </c:pt>
                <c:pt idx="20">
                  <c:v>7.033999017772806</c:v>
                </c:pt>
                <c:pt idx="21">
                  <c:v>7.0558630515519587</c:v>
                </c:pt>
                <c:pt idx="22">
                  <c:v>7.0697902319525641</c:v>
                </c:pt>
                <c:pt idx="23">
                  <c:v>6.8626697655153919</c:v>
                </c:pt>
                <c:pt idx="24">
                  <c:v>6.9197502821041583</c:v>
                </c:pt>
                <c:pt idx="25">
                  <c:v>7.026657987940049</c:v>
                </c:pt>
                <c:pt idx="26">
                  <c:v>6.9591928058720027</c:v>
                </c:pt>
                <c:pt idx="27">
                  <c:v>6.6367645687824641</c:v>
                </c:pt>
                <c:pt idx="28">
                  <c:v>6.7731897603066562</c:v>
                </c:pt>
                <c:pt idx="29">
                  <c:v>6.8079109873635488</c:v>
                </c:pt>
                <c:pt idx="30">
                  <c:v>6.8728141060601748</c:v>
                </c:pt>
                <c:pt idx="31">
                  <c:v>6.9642678926454336</c:v>
                </c:pt>
                <c:pt idx="32">
                  <c:v>6.9797171018252611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3392"/>
        <c:axId val="433560056"/>
      </c:lineChart>
      <c:catAx>
        <c:axId val="4335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0056"/>
        <c:crosses val="autoZero"/>
        <c:auto val="1"/>
        <c:lblAlgn val="ctr"/>
        <c:lblOffset val="100"/>
        <c:noMultiLvlLbl val="0"/>
      </c:catAx>
      <c:valAx>
        <c:axId val="433560056"/>
        <c:scaling>
          <c:orientation val="minMax"/>
          <c:max val="8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Time'!$HV$2</c:f>
              <c:strCache>
                <c:ptCount val="1"/>
                <c:pt idx="0">
                  <c:v>Virginia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Time'!$HV$3:$HV$35</c:f>
              <c:numCache>
                <c:formatCode>0.0</c:formatCode>
                <c:ptCount val="33"/>
                <c:pt idx="0">
                  <c:v>7.1310086610998686</c:v>
                </c:pt>
                <c:pt idx="1">
                  <c:v>7.1863412912374365</c:v>
                </c:pt>
                <c:pt idx="2">
                  <c:v>7.4533333422979808</c:v>
                </c:pt>
                <c:pt idx="3">
                  <c:v>7.5575592237549669</c:v>
                </c:pt>
                <c:pt idx="4">
                  <c:v>7.6578966705500413</c:v>
                </c:pt>
                <c:pt idx="5">
                  <c:v>7.6653049102118791</c:v>
                </c:pt>
                <c:pt idx="6">
                  <c:v>7.7134421355944598</c:v>
                </c:pt>
                <c:pt idx="7">
                  <c:v>7.7420731202908</c:v>
                </c:pt>
                <c:pt idx="8">
                  <c:v>7.6787574836900525</c:v>
                </c:pt>
                <c:pt idx="9">
                  <c:v>7.4428258887891623</c:v>
                </c:pt>
                <c:pt idx="10">
                  <c:v>7.4153941507859864</c:v>
                </c:pt>
                <c:pt idx="11">
                  <c:v>7.4440850140635852</c:v>
                </c:pt>
                <c:pt idx="12">
                  <c:v>7.522469631057735</c:v>
                </c:pt>
                <c:pt idx="13">
                  <c:v>7.520592001460237</c:v>
                </c:pt>
                <c:pt idx="14">
                  <c:v>7.5095204617301059</c:v>
                </c:pt>
                <c:pt idx="15">
                  <c:v>7.6605001896391682</c:v>
                </c:pt>
                <c:pt idx="16">
                  <c:v>7.6814212074142105</c:v>
                </c:pt>
                <c:pt idx="17">
                  <c:v>7.6712979277980864</c:v>
                </c:pt>
                <c:pt idx="18">
                  <c:v>7.7442296124006988</c:v>
                </c:pt>
                <c:pt idx="19">
                  <c:v>7.8002880456324988</c:v>
                </c:pt>
                <c:pt idx="20">
                  <c:v>7.8198369570780093</c:v>
                </c:pt>
                <c:pt idx="21">
                  <c:v>7.7701743133345147</c:v>
                </c:pt>
                <c:pt idx="22">
                  <c:v>7.7765956178936557</c:v>
                </c:pt>
                <c:pt idx="23">
                  <c:v>7.7963473243106192</c:v>
                </c:pt>
                <c:pt idx="24">
                  <c:v>7.8480127870214504</c:v>
                </c:pt>
                <c:pt idx="25">
                  <c:v>7.8660807889432762</c:v>
                </c:pt>
                <c:pt idx="26">
                  <c:v>7.7804497568074238</c:v>
                </c:pt>
                <c:pt idx="27">
                  <c:v>7.6228396981003312</c:v>
                </c:pt>
                <c:pt idx="28">
                  <c:v>7.5748332466442561</c:v>
                </c:pt>
                <c:pt idx="29">
                  <c:v>7.7121965534794796</c:v>
                </c:pt>
                <c:pt idx="30">
                  <c:v>7.7765279469816306</c:v>
                </c:pt>
                <c:pt idx="31">
                  <c:v>7.6773616786991994</c:v>
                </c:pt>
                <c:pt idx="32">
                  <c:v>7.7600295212087742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Time'!$HW$2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Time'!$HW$3:$HW$35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3784"/>
        <c:axId val="433560448"/>
      </c:lineChart>
      <c:catAx>
        <c:axId val="43355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0448"/>
        <c:crosses val="autoZero"/>
        <c:auto val="1"/>
        <c:lblAlgn val="ctr"/>
        <c:lblOffset val="100"/>
        <c:noMultiLvlLbl val="0"/>
      </c:catAx>
      <c:valAx>
        <c:axId val="43356044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Time'!$HS$2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Time'!$HS$3:$HS$35</c:f>
              <c:numCache>
                <c:formatCode>0.0</c:formatCode>
                <c:ptCount val="33"/>
                <c:pt idx="0">
                  <c:v>8.6096356908773046</c:v>
                </c:pt>
                <c:pt idx="1">
                  <c:v>8.6790734165957844</c:v>
                </c:pt>
                <c:pt idx="2">
                  <c:v>8.9246523908418567</c:v>
                </c:pt>
                <c:pt idx="3">
                  <c:v>8.9533306746214496</c:v>
                </c:pt>
                <c:pt idx="4">
                  <c:v>8.9027819380355755</c:v>
                </c:pt>
                <c:pt idx="5">
                  <c:v>8.8812531975540008</c:v>
                </c:pt>
                <c:pt idx="6">
                  <c:v>8.9336175160397868</c:v>
                </c:pt>
                <c:pt idx="7">
                  <c:v>8.9303427992085851</c:v>
                </c:pt>
                <c:pt idx="8">
                  <c:v>8.8000691162734537</c:v>
                </c:pt>
                <c:pt idx="9">
                  <c:v>8.3371572996086361</c:v>
                </c:pt>
                <c:pt idx="10">
                  <c:v>8.2209205283657756</c:v>
                </c:pt>
                <c:pt idx="11">
                  <c:v>8.1816184698000143</c:v>
                </c:pt>
                <c:pt idx="12">
                  <c:v>8.2063787842134861</c:v>
                </c:pt>
                <c:pt idx="13">
                  <c:v>8.0778793688116703</c:v>
                </c:pt>
                <c:pt idx="14">
                  <c:v>7.7673599734579497</c:v>
                </c:pt>
                <c:pt idx="15">
                  <c:v>8.2454530496669207</c:v>
                </c:pt>
                <c:pt idx="16">
                  <c:v>8.3145585073998145</c:v>
                </c:pt>
                <c:pt idx="17">
                  <c:v>8.2986264121998463</c:v>
                </c:pt>
                <c:pt idx="18">
                  <c:v>8.2715207550848167</c:v>
                </c:pt>
                <c:pt idx="19">
                  <c:v>8.3661983457132791</c:v>
                </c:pt>
                <c:pt idx="20">
                  <c:v>8.4608759363417416</c:v>
                </c:pt>
                <c:pt idx="21">
                  <c:v>8.2338504459385149</c:v>
                </c:pt>
                <c:pt idx="22">
                  <c:v>8.0068249555352882</c:v>
                </c:pt>
                <c:pt idx="23">
                  <c:v>8.0719807871627864</c:v>
                </c:pt>
                <c:pt idx="24">
                  <c:v>8.0816204029863403</c:v>
                </c:pt>
                <c:pt idx="25">
                  <c:v>8.1280271584772539</c:v>
                </c:pt>
                <c:pt idx="26">
                  <c:v>8.0493938587541294</c:v>
                </c:pt>
                <c:pt idx="27">
                  <c:v>7.648033758797081</c:v>
                </c:pt>
                <c:pt idx="28">
                  <c:v>7.3644973671714054</c:v>
                </c:pt>
                <c:pt idx="29">
                  <c:v>7.7139639022141919</c:v>
                </c:pt>
                <c:pt idx="30">
                  <c:v>7.770461794435132</c:v>
                </c:pt>
                <c:pt idx="31">
                  <c:v>7.6110080742636841</c:v>
                </c:pt>
                <c:pt idx="32">
                  <c:v>7.6867984226369579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Time'!$HT$2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Time'!$HT$3:$HT$35</c:f>
              <c:numCache>
                <c:formatCode>0.0</c:formatCode>
                <c:ptCount val="33"/>
                <c:pt idx="0">
                  <c:v>7.2438151506048509</c:v>
                </c:pt>
                <c:pt idx="1">
                  <c:v>7.0781923156586934</c:v>
                </c:pt>
                <c:pt idx="2">
                  <c:v>7.0934488584644546</c:v>
                </c:pt>
                <c:pt idx="3">
                  <c:v>7.038655542351786</c:v>
                </c:pt>
                <c:pt idx="4">
                  <c:v>7.0522474034833884</c:v>
                </c:pt>
                <c:pt idx="5">
                  <c:v>6.9464914146092926</c:v>
                </c:pt>
                <c:pt idx="6">
                  <c:v>6.9221103202210834</c:v>
                </c:pt>
                <c:pt idx="7">
                  <c:v>6.8465348272140467</c:v>
                </c:pt>
                <c:pt idx="8">
                  <c:v>6.8933471587231274</c:v>
                </c:pt>
                <c:pt idx="9">
                  <c:v>6.912744743886579</c:v>
                </c:pt>
                <c:pt idx="10">
                  <c:v>6.9840350005374114</c:v>
                </c:pt>
                <c:pt idx="11">
                  <c:v>6.9491936884288048</c:v>
                </c:pt>
                <c:pt idx="12">
                  <c:v>6.9411278477692679</c:v>
                </c:pt>
                <c:pt idx="13">
                  <c:v>6.8199770442178824</c:v>
                </c:pt>
                <c:pt idx="14">
                  <c:v>6.9278119190995007</c:v>
                </c:pt>
                <c:pt idx="15">
                  <c:v>6.9382314547691202</c:v>
                </c:pt>
                <c:pt idx="16">
                  <c:v>6.8995728472016786</c:v>
                </c:pt>
                <c:pt idx="17">
                  <c:v>6.8769767048775208</c:v>
                </c:pt>
                <c:pt idx="18">
                  <c:v>6.8762636837423887</c:v>
                </c:pt>
                <c:pt idx="19">
                  <c:v>6.9788248621367099</c:v>
                </c:pt>
                <c:pt idx="20">
                  <c:v>7.0025021777718246</c:v>
                </c:pt>
                <c:pt idx="21">
                  <c:v>6.9737484553490949</c:v>
                </c:pt>
                <c:pt idx="22">
                  <c:v>6.9969551405117656</c:v>
                </c:pt>
                <c:pt idx="23">
                  <c:v>6.8913080747341304</c:v>
                </c:pt>
                <c:pt idx="24">
                  <c:v>6.8405149383534383</c:v>
                </c:pt>
                <c:pt idx="25">
                  <c:v>6.7951390636450766</c:v>
                </c:pt>
                <c:pt idx="26">
                  <c:v>6.8833359823357476</c:v>
                </c:pt>
                <c:pt idx="27">
                  <c:v>7.1384312689818961</c:v>
                </c:pt>
                <c:pt idx="28">
                  <c:v>7.2591723176228946</c:v>
                </c:pt>
                <c:pt idx="29">
                  <c:v>7.2996483713688978</c:v>
                </c:pt>
                <c:pt idx="30">
                  <c:v>7.3272746084237816</c:v>
                </c:pt>
                <c:pt idx="31">
                  <c:v>7.1773614395614853</c:v>
                </c:pt>
                <c:pt idx="32">
                  <c:v>7.3195074880139241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Time'!$HU$2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Time'!$HU$3:$HU$35</c:f>
              <c:numCache>
                <c:formatCode>0.0</c:formatCode>
                <c:ptCount val="33"/>
                <c:pt idx="0">
                  <c:v>5.5395751418174486</c:v>
                </c:pt>
                <c:pt idx="1">
                  <c:v>5.8017581414578316</c:v>
                </c:pt>
                <c:pt idx="2">
                  <c:v>6.3418987775876294</c:v>
                </c:pt>
                <c:pt idx="3">
                  <c:v>6.680691454291666</c:v>
                </c:pt>
                <c:pt idx="4">
                  <c:v>7.0186606701311609</c:v>
                </c:pt>
                <c:pt idx="5">
                  <c:v>7.1681701184723421</c:v>
                </c:pt>
                <c:pt idx="6">
                  <c:v>7.2845985705225091</c:v>
                </c:pt>
                <c:pt idx="7">
                  <c:v>7.4493417344497681</c:v>
                </c:pt>
                <c:pt idx="8">
                  <c:v>7.3428561760735773</c:v>
                </c:pt>
                <c:pt idx="9">
                  <c:v>7.0785756228722718</c:v>
                </c:pt>
                <c:pt idx="10">
                  <c:v>7.0412269234547713</c:v>
                </c:pt>
                <c:pt idx="11">
                  <c:v>7.2014428839619358</c:v>
                </c:pt>
                <c:pt idx="12">
                  <c:v>7.4199022611904519</c:v>
                </c:pt>
                <c:pt idx="13">
                  <c:v>7.66391959135116</c:v>
                </c:pt>
                <c:pt idx="14">
                  <c:v>7.8333894926328691</c:v>
                </c:pt>
                <c:pt idx="15">
                  <c:v>7.7978160644814629</c:v>
                </c:pt>
                <c:pt idx="16">
                  <c:v>7.8301322676411402</c:v>
                </c:pt>
                <c:pt idx="17">
                  <c:v>7.8382906663168912</c:v>
                </c:pt>
                <c:pt idx="18">
                  <c:v>8.0849043983748938</c:v>
                </c:pt>
                <c:pt idx="19">
                  <c:v>8.0558409290475073</c:v>
                </c:pt>
                <c:pt idx="20">
                  <c:v>7.996132757120459</c:v>
                </c:pt>
                <c:pt idx="21">
                  <c:v>8.1029240387159351</c:v>
                </c:pt>
                <c:pt idx="22">
                  <c:v>8.3260067576339143</c:v>
                </c:pt>
                <c:pt idx="23">
                  <c:v>8.425753111034938</c:v>
                </c:pt>
                <c:pt idx="24">
                  <c:v>8.6219030197245736</c:v>
                </c:pt>
                <c:pt idx="25">
                  <c:v>8.6750761447075</c:v>
                </c:pt>
                <c:pt idx="26">
                  <c:v>8.4086194293323917</c:v>
                </c:pt>
                <c:pt idx="27">
                  <c:v>8.0820540665220175</c:v>
                </c:pt>
                <c:pt idx="28">
                  <c:v>8.1008300551384664</c:v>
                </c:pt>
                <c:pt idx="29">
                  <c:v>8.1229773868553519</c:v>
                </c:pt>
                <c:pt idx="30">
                  <c:v>8.2318474380859765</c:v>
                </c:pt>
                <c:pt idx="31">
                  <c:v>8.2437155222724297</c:v>
                </c:pt>
                <c:pt idx="32">
                  <c:v>8.2737826529754397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54568"/>
        <c:axId val="433565936"/>
      </c:lineChart>
      <c:catAx>
        <c:axId val="43355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5936"/>
        <c:crosses val="autoZero"/>
        <c:auto val="1"/>
        <c:lblAlgn val="ctr"/>
        <c:lblOffset val="100"/>
        <c:noMultiLvlLbl val="0"/>
      </c:catAx>
      <c:valAx>
        <c:axId val="43356593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5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Time'!$IA$2</c:f>
              <c:strCache>
                <c:ptCount val="1"/>
                <c:pt idx="0">
                  <c:v>Washington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Time'!$IA$3:$IA$35</c:f>
              <c:numCache>
                <c:formatCode>0.0</c:formatCode>
                <c:ptCount val="33"/>
                <c:pt idx="0">
                  <c:v>6.0699798379172156</c:v>
                </c:pt>
                <c:pt idx="1">
                  <c:v>6.0190251477248795</c:v>
                </c:pt>
                <c:pt idx="2">
                  <c:v>6.104795027948426</c:v>
                </c:pt>
                <c:pt idx="3">
                  <c:v>6.1210838037422475</c:v>
                </c:pt>
                <c:pt idx="4">
                  <c:v>6.0889919392845577</c:v>
                </c:pt>
                <c:pt idx="5">
                  <c:v>6.2059661774769657</c:v>
                </c:pt>
                <c:pt idx="6">
                  <c:v>6.3432167543304914</c:v>
                </c:pt>
                <c:pt idx="7">
                  <c:v>6.4906864618151365</c:v>
                </c:pt>
                <c:pt idx="8">
                  <c:v>6.2985631704580696</c:v>
                </c:pt>
                <c:pt idx="9">
                  <c:v>6.164388246828973</c:v>
                </c:pt>
                <c:pt idx="10">
                  <c:v>6.1626515860733067</c:v>
                </c:pt>
                <c:pt idx="11">
                  <c:v>6.0846841374381171</c:v>
                </c:pt>
                <c:pt idx="12">
                  <c:v>6.179227135075493</c:v>
                </c:pt>
                <c:pt idx="13">
                  <c:v>6.0021557529532261</c:v>
                </c:pt>
                <c:pt idx="14">
                  <c:v>6.304227296510291</c:v>
                </c:pt>
                <c:pt idx="15">
                  <c:v>6.4862421073583549</c:v>
                </c:pt>
                <c:pt idx="16">
                  <c:v>6.6904013456241627</c:v>
                </c:pt>
                <c:pt idx="17">
                  <c:v>6.5530436429421721</c:v>
                </c:pt>
                <c:pt idx="18">
                  <c:v>6.6538115209452497</c:v>
                </c:pt>
                <c:pt idx="19">
                  <c:v>6.5442245538137485</c:v>
                </c:pt>
                <c:pt idx="20">
                  <c:v>6.4742872538827472</c:v>
                </c:pt>
                <c:pt idx="21">
                  <c:v>6.4776241851622167</c:v>
                </c:pt>
                <c:pt idx="22">
                  <c:v>6.5974077286083697</c:v>
                </c:pt>
                <c:pt idx="23">
                  <c:v>6.7614755237816047</c:v>
                </c:pt>
                <c:pt idx="24">
                  <c:v>6.8411700338757919</c:v>
                </c:pt>
                <c:pt idx="25">
                  <c:v>6.8186000253095642</c:v>
                </c:pt>
                <c:pt idx="26">
                  <c:v>6.7796941477937578</c:v>
                </c:pt>
                <c:pt idx="27">
                  <c:v>6.4455510844676311</c:v>
                </c:pt>
                <c:pt idx="28">
                  <c:v>6.276026847782842</c:v>
                </c:pt>
                <c:pt idx="29">
                  <c:v>6.4423738512923201</c:v>
                </c:pt>
                <c:pt idx="30">
                  <c:v>6.7256834170757429</c:v>
                </c:pt>
                <c:pt idx="31">
                  <c:v>6.7660974634103566</c:v>
                </c:pt>
                <c:pt idx="32">
                  <c:v>6.865383356877313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Time'!$IB$2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Time'!$IB$3:$IB$35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67112"/>
        <c:axId val="433566328"/>
      </c:lineChart>
      <c:catAx>
        <c:axId val="43356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6328"/>
        <c:crosses val="autoZero"/>
        <c:auto val="1"/>
        <c:lblAlgn val="ctr"/>
        <c:lblOffset val="100"/>
        <c:noMultiLvlLbl val="0"/>
      </c:catAx>
      <c:valAx>
        <c:axId val="43356632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</a:t>
            </a:r>
            <a:r>
              <a:rPr lang="en-US" sz="1200" b="1" baseline="0">
                <a:solidFill>
                  <a:schemeClr val="tx1"/>
                </a:solidFill>
              </a:rPr>
              <a:t>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Time'!$HX$2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Time'!$HX$3:$HX$35</c:f>
              <c:numCache>
                <c:formatCode>0.0</c:formatCode>
                <c:ptCount val="33"/>
                <c:pt idx="0">
                  <c:v>7.0777721797309026</c:v>
                </c:pt>
                <c:pt idx="1">
                  <c:v>7.000542119404777</c:v>
                </c:pt>
                <c:pt idx="2">
                  <c:v>6.9799703204712058</c:v>
                </c:pt>
                <c:pt idx="3">
                  <c:v>6.7957313076146058</c:v>
                </c:pt>
                <c:pt idx="4">
                  <c:v>6.8438118968202515</c:v>
                </c:pt>
                <c:pt idx="5">
                  <c:v>6.8658405815877019</c:v>
                </c:pt>
                <c:pt idx="6">
                  <c:v>7.0677925120451661</c:v>
                </c:pt>
                <c:pt idx="7">
                  <c:v>7.3577025083298997</c:v>
                </c:pt>
                <c:pt idx="8">
                  <c:v>6.8692422515045131</c:v>
                </c:pt>
                <c:pt idx="9">
                  <c:v>6.4723135036996391</c:v>
                </c:pt>
                <c:pt idx="10">
                  <c:v>6.4413288674954714</c:v>
                </c:pt>
                <c:pt idx="11">
                  <c:v>6.2333335274457395</c:v>
                </c:pt>
                <c:pt idx="12">
                  <c:v>6.6997999895608098</c:v>
                </c:pt>
                <c:pt idx="13">
                  <c:v>5.9181968966701035</c:v>
                </c:pt>
                <c:pt idx="14">
                  <c:v>6.3867055434992475</c:v>
                </c:pt>
                <c:pt idx="15">
                  <c:v>6.6510454466258127</c:v>
                </c:pt>
                <c:pt idx="16">
                  <c:v>6.9832893850933511</c:v>
                </c:pt>
                <c:pt idx="17">
                  <c:v>6.7235056777272844</c:v>
                </c:pt>
                <c:pt idx="18">
                  <c:v>6.7506979526178306</c:v>
                </c:pt>
                <c:pt idx="19">
                  <c:v>6.6139806732172879</c:v>
                </c:pt>
                <c:pt idx="20">
                  <c:v>6.4772633938167452</c:v>
                </c:pt>
                <c:pt idx="21">
                  <c:v>6.569334161302101</c:v>
                </c:pt>
                <c:pt idx="22">
                  <c:v>6.661404928787455</c:v>
                </c:pt>
                <c:pt idx="23">
                  <c:v>7.1976278954214488</c:v>
                </c:pt>
                <c:pt idx="24">
                  <c:v>7.4054267382521886</c:v>
                </c:pt>
                <c:pt idx="25">
                  <c:v>7.2158019308610521</c:v>
                </c:pt>
                <c:pt idx="26">
                  <c:v>7.1071043195639279</c:v>
                </c:pt>
                <c:pt idx="27">
                  <c:v>6.4088855006148764</c:v>
                </c:pt>
                <c:pt idx="28">
                  <c:v>5.7023450946602487</c:v>
                </c:pt>
                <c:pt idx="29">
                  <c:v>6.1570188253047826</c:v>
                </c:pt>
                <c:pt idx="30">
                  <c:v>6.6054266750959298</c:v>
                </c:pt>
                <c:pt idx="31">
                  <c:v>6.7679228991385862</c:v>
                </c:pt>
                <c:pt idx="32">
                  <c:v>6.8374163673889425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Time'!$HY$2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Time'!$HY$3:$HY$35</c:f>
              <c:numCache>
                <c:formatCode>0.0</c:formatCode>
                <c:ptCount val="33"/>
                <c:pt idx="0">
                  <c:v>7.1801223762417727</c:v>
                </c:pt>
                <c:pt idx="1">
                  <c:v>6.9212805313244115</c:v>
                </c:pt>
                <c:pt idx="2">
                  <c:v>6.7829229342013484</c:v>
                </c:pt>
                <c:pt idx="3">
                  <c:v>6.8416368735090236</c:v>
                </c:pt>
                <c:pt idx="4">
                  <c:v>6.6648399437113355</c:v>
                </c:pt>
                <c:pt idx="5">
                  <c:v>6.5780517479384102</c:v>
                </c:pt>
                <c:pt idx="6">
                  <c:v>6.6866627865447539</c:v>
                </c:pt>
                <c:pt idx="7">
                  <c:v>6.7283056031528821</c:v>
                </c:pt>
                <c:pt idx="8">
                  <c:v>6.6595142001534082</c:v>
                </c:pt>
                <c:pt idx="9">
                  <c:v>6.6386530462957731</c:v>
                </c:pt>
                <c:pt idx="10">
                  <c:v>6.5883369094648554</c:v>
                </c:pt>
                <c:pt idx="11">
                  <c:v>6.5486818863610008</c:v>
                </c:pt>
                <c:pt idx="12">
                  <c:v>6.4466446085628712</c:v>
                </c:pt>
                <c:pt idx="13">
                  <c:v>6.3809782471080245</c:v>
                </c:pt>
                <c:pt idx="14">
                  <c:v>6.5697938047455153</c:v>
                </c:pt>
                <c:pt idx="15">
                  <c:v>6.7310826261141301</c:v>
                </c:pt>
                <c:pt idx="16">
                  <c:v>6.9064334621625898</c:v>
                </c:pt>
                <c:pt idx="17">
                  <c:v>6.9569578024407033</c:v>
                </c:pt>
                <c:pt idx="18">
                  <c:v>7.0521989533280571</c:v>
                </c:pt>
                <c:pt idx="19">
                  <c:v>7.0677099480328831</c:v>
                </c:pt>
                <c:pt idx="20">
                  <c:v>7.0815074240213995</c:v>
                </c:pt>
                <c:pt idx="21">
                  <c:v>7.0224024537131049</c:v>
                </c:pt>
                <c:pt idx="22">
                  <c:v>7.097033463357608</c:v>
                </c:pt>
                <c:pt idx="23">
                  <c:v>7.0245822917318295</c:v>
                </c:pt>
                <c:pt idx="24">
                  <c:v>6.9955083608520283</c:v>
                </c:pt>
                <c:pt idx="25">
                  <c:v>7.0030065114287412</c:v>
                </c:pt>
                <c:pt idx="26">
                  <c:v>7.0905893484106839</c:v>
                </c:pt>
                <c:pt idx="27">
                  <c:v>7.1583954486958268</c:v>
                </c:pt>
                <c:pt idx="28">
                  <c:v>7.2768165115437391</c:v>
                </c:pt>
                <c:pt idx="29">
                  <c:v>7.210894425940821</c:v>
                </c:pt>
                <c:pt idx="30">
                  <c:v>7.344671265862905</c:v>
                </c:pt>
                <c:pt idx="31">
                  <c:v>7.2393726121236988</c:v>
                </c:pt>
                <c:pt idx="32">
                  <c:v>7.3221338471800088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Time'!$HZ$2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Time'!$HZ$3:$HZ$35</c:f>
              <c:numCache>
                <c:formatCode>0.0</c:formatCode>
                <c:ptCount val="33"/>
                <c:pt idx="0">
                  <c:v>3.9520449577789698</c:v>
                </c:pt>
                <c:pt idx="1">
                  <c:v>4.1352527924454492</c:v>
                </c:pt>
                <c:pt idx="2">
                  <c:v>4.551491829172722</c:v>
                </c:pt>
                <c:pt idx="3">
                  <c:v>4.7258832301031131</c:v>
                </c:pt>
                <c:pt idx="4">
                  <c:v>4.7583239773220853</c:v>
                </c:pt>
                <c:pt idx="5">
                  <c:v>5.174006202904784</c:v>
                </c:pt>
                <c:pt idx="6">
                  <c:v>5.2751949644015514</c:v>
                </c:pt>
                <c:pt idx="7">
                  <c:v>5.3860512739626261</c:v>
                </c:pt>
                <c:pt idx="8">
                  <c:v>5.3669330597162874</c:v>
                </c:pt>
                <c:pt idx="9">
                  <c:v>5.3821981904915051</c:v>
                </c:pt>
                <c:pt idx="10">
                  <c:v>5.4582889812595923</c:v>
                </c:pt>
                <c:pt idx="11">
                  <c:v>5.4720369985076127</c:v>
                </c:pt>
                <c:pt idx="12">
                  <c:v>5.3912368071027963</c:v>
                </c:pt>
                <c:pt idx="13">
                  <c:v>5.7072921150815494</c:v>
                </c:pt>
                <c:pt idx="14">
                  <c:v>5.956182541286112</c:v>
                </c:pt>
                <c:pt idx="15">
                  <c:v>6.0765982493351229</c:v>
                </c:pt>
                <c:pt idx="16">
                  <c:v>6.1814811896165454</c:v>
                </c:pt>
                <c:pt idx="17">
                  <c:v>5.9786674486585314</c:v>
                </c:pt>
                <c:pt idx="18">
                  <c:v>6.1585376568898615</c:v>
                </c:pt>
                <c:pt idx="19">
                  <c:v>5.9509830401910762</c:v>
                </c:pt>
                <c:pt idx="20">
                  <c:v>5.8640909438100968</c:v>
                </c:pt>
                <c:pt idx="21">
                  <c:v>5.8411359404714451</c:v>
                </c:pt>
                <c:pt idx="22">
                  <c:v>6.0337847936800442</c:v>
                </c:pt>
                <c:pt idx="23">
                  <c:v>6.0622163841915357</c:v>
                </c:pt>
                <c:pt idx="24">
                  <c:v>6.1225750025231607</c:v>
                </c:pt>
                <c:pt idx="25">
                  <c:v>6.2369916336389011</c:v>
                </c:pt>
                <c:pt idx="26">
                  <c:v>6.1413887754066598</c:v>
                </c:pt>
                <c:pt idx="27">
                  <c:v>5.7693723040921894</c:v>
                </c:pt>
                <c:pt idx="28">
                  <c:v>5.84891893714454</c:v>
                </c:pt>
                <c:pt idx="29">
                  <c:v>5.9592083026313567</c:v>
                </c:pt>
                <c:pt idx="30">
                  <c:v>6.2269523102683948</c:v>
                </c:pt>
                <c:pt idx="31">
                  <c:v>6.2909968789687829</c:v>
                </c:pt>
                <c:pt idx="32">
                  <c:v>6.436599856062986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66720"/>
        <c:axId val="433567504"/>
      </c:lineChart>
      <c:catAx>
        <c:axId val="43356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7504"/>
        <c:crosses val="autoZero"/>
        <c:auto val="1"/>
        <c:lblAlgn val="ctr"/>
        <c:lblOffset val="100"/>
        <c:noMultiLvlLbl val="0"/>
      </c:catAx>
      <c:valAx>
        <c:axId val="433567504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Time'!$IF$2</c:f>
              <c:strCache>
                <c:ptCount val="1"/>
                <c:pt idx="0">
                  <c:v>West Virginia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Time'!$IF$3:$IF$35</c:f>
              <c:numCache>
                <c:formatCode>0.0</c:formatCode>
                <c:ptCount val="33"/>
                <c:pt idx="0">
                  <c:v>4.6791841756568475</c:v>
                </c:pt>
                <c:pt idx="1">
                  <c:v>4.3578169060222969</c:v>
                </c:pt>
                <c:pt idx="2">
                  <c:v>4.6245218009287958</c:v>
                </c:pt>
                <c:pt idx="3">
                  <c:v>4.7093500964422459</c:v>
                </c:pt>
                <c:pt idx="4">
                  <c:v>4.831797781136518</c:v>
                </c:pt>
                <c:pt idx="5">
                  <c:v>5.0116536130860556</c:v>
                </c:pt>
                <c:pt idx="6">
                  <c:v>5.5790157061413019</c:v>
                </c:pt>
                <c:pt idx="7">
                  <c:v>5.6911397416525658</c:v>
                </c:pt>
                <c:pt idx="8">
                  <c:v>5.5657340394476202</c:v>
                </c:pt>
                <c:pt idx="9">
                  <c:v>5.3371201528797485</c:v>
                </c:pt>
                <c:pt idx="10">
                  <c:v>5.4021002871544885</c:v>
                </c:pt>
                <c:pt idx="11">
                  <c:v>5.229174330331559</c:v>
                </c:pt>
                <c:pt idx="12">
                  <c:v>5.4763750345194113</c:v>
                </c:pt>
                <c:pt idx="13">
                  <c:v>5.5264651631876669</c:v>
                </c:pt>
                <c:pt idx="14">
                  <c:v>5.6519726207651475</c:v>
                </c:pt>
                <c:pt idx="15">
                  <c:v>5.6777955843458026</c:v>
                </c:pt>
                <c:pt idx="16">
                  <c:v>5.888126790461178</c:v>
                </c:pt>
                <c:pt idx="17">
                  <c:v>5.7776288642056288</c:v>
                </c:pt>
                <c:pt idx="18">
                  <c:v>5.8915781133140612</c:v>
                </c:pt>
                <c:pt idx="19">
                  <c:v>5.6781019380847715</c:v>
                </c:pt>
                <c:pt idx="20">
                  <c:v>5.512720490996398</c:v>
                </c:pt>
                <c:pt idx="21">
                  <c:v>5.6504051493539835</c:v>
                </c:pt>
                <c:pt idx="22">
                  <c:v>5.8062716106022192</c:v>
                </c:pt>
                <c:pt idx="23">
                  <c:v>6.0204437161832969</c:v>
                </c:pt>
                <c:pt idx="24">
                  <c:v>6.4431722910968361</c:v>
                </c:pt>
                <c:pt idx="25">
                  <c:v>6.3438804824087702</c:v>
                </c:pt>
                <c:pt idx="26">
                  <c:v>6.3781184670325857</c:v>
                </c:pt>
                <c:pt idx="27">
                  <c:v>6.1665570580776246</c:v>
                </c:pt>
                <c:pt idx="28">
                  <c:v>5.9754666946716348</c:v>
                </c:pt>
                <c:pt idx="29">
                  <c:v>6.0119394204270904</c:v>
                </c:pt>
                <c:pt idx="30">
                  <c:v>6.2586439601899544</c:v>
                </c:pt>
                <c:pt idx="31">
                  <c:v>6.2046931768366802</c:v>
                </c:pt>
                <c:pt idx="32">
                  <c:v>6.3002373996636925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Time'!$IG$2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Time'!$IG$3:$IG$35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564760"/>
        <c:axId val="431823448"/>
      </c:lineChart>
      <c:catAx>
        <c:axId val="43356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3448"/>
        <c:crosses val="autoZero"/>
        <c:auto val="1"/>
        <c:lblAlgn val="ctr"/>
        <c:lblOffset val="100"/>
        <c:noMultiLvlLbl val="0"/>
      </c:catAx>
      <c:valAx>
        <c:axId val="431823448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56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1982-2014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Time'!$IC$2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Time'!$IC$3:$IC$35</c:f>
              <c:numCache>
                <c:formatCode>0.0</c:formatCode>
                <c:ptCount val="33"/>
                <c:pt idx="0">
                  <c:v>6.9750661201788295</c:v>
                </c:pt>
                <c:pt idx="1">
                  <c:v>6.1721560822381489</c:v>
                </c:pt>
                <c:pt idx="2">
                  <c:v>6.5422184725768524</c:v>
                </c:pt>
                <c:pt idx="3">
                  <c:v>6.4460142871156885</c:v>
                </c:pt>
                <c:pt idx="4">
                  <c:v>6.1601517895377356</c:v>
                </c:pt>
                <c:pt idx="5">
                  <c:v>5.9034022204979317</c:v>
                </c:pt>
                <c:pt idx="6">
                  <c:v>6.3594020823470316</c:v>
                </c:pt>
                <c:pt idx="7">
                  <c:v>6.5253708594504731</c:v>
                </c:pt>
                <c:pt idx="8">
                  <c:v>6.4297982833996272</c:v>
                </c:pt>
                <c:pt idx="9">
                  <c:v>6.1946346129106296</c:v>
                </c:pt>
                <c:pt idx="10">
                  <c:v>5.9142032094089734</c:v>
                </c:pt>
                <c:pt idx="11">
                  <c:v>5.3417130079919239</c:v>
                </c:pt>
                <c:pt idx="12">
                  <c:v>5.7746912915715951</c:v>
                </c:pt>
                <c:pt idx="13">
                  <c:v>5.6926893953622377</c:v>
                </c:pt>
                <c:pt idx="14">
                  <c:v>6.0105045636047292</c:v>
                </c:pt>
                <c:pt idx="15">
                  <c:v>6.2334625459328636</c:v>
                </c:pt>
                <c:pt idx="16">
                  <c:v>6.5165909748376487</c:v>
                </c:pt>
                <c:pt idx="17">
                  <c:v>6.6121141466714333</c:v>
                </c:pt>
                <c:pt idx="18">
                  <c:v>6.5140682474242597</c:v>
                </c:pt>
                <c:pt idx="19">
                  <c:v>5.7114760656814418</c:v>
                </c:pt>
                <c:pt idx="20">
                  <c:v>4.908883883938624</c:v>
                </c:pt>
                <c:pt idx="21">
                  <c:v>5.3806062488714659</c:v>
                </c:pt>
                <c:pt idx="22">
                  <c:v>5.852328613804306</c:v>
                </c:pt>
                <c:pt idx="23">
                  <c:v>6.7715875852796392</c:v>
                </c:pt>
                <c:pt idx="24">
                  <c:v>7.3367259070932489</c:v>
                </c:pt>
                <c:pt idx="25">
                  <c:v>6.9642232878839083</c:v>
                </c:pt>
                <c:pt idx="26">
                  <c:v>7.1513827256417946</c:v>
                </c:pt>
                <c:pt idx="27">
                  <c:v>6.6443872574137268</c:v>
                </c:pt>
                <c:pt idx="28">
                  <c:v>6.006805934766283</c:v>
                </c:pt>
                <c:pt idx="29">
                  <c:v>5.9668745794690237</c:v>
                </c:pt>
                <c:pt idx="30">
                  <c:v>6.3763353079145908</c:v>
                </c:pt>
                <c:pt idx="31">
                  <c:v>6.1956103719891109</c:v>
                </c:pt>
                <c:pt idx="32">
                  <c:v>6.2522779478278565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Time'!$ID$2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Time'!$ID$3:$ID$35</c:f>
              <c:numCache>
                <c:formatCode>0.0</c:formatCode>
                <c:ptCount val="33"/>
                <c:pt idx="0">
                  <c:v>4.6469320155975931</c:v>
                </c:pt>
                <c:pt idx="1">
                  <c:v>4.6085806634568662</c:v>
                </c:pt>
                <c:pt idx="2">
                  <c:v>4.4832139645628803</c:v>
                </c:pt>
                <c:pt idx="3">
                  <c:v>4.5798934231245498</c:v>
                </c:pt>
                <c:pt idx="4">
                  <c:v>4.9087698989825732</c:v>
                </c:pt>
                <c:pt idx="5">
                  <c:v>5.7128083375648941</c:v>
                </c:pt>
                <c:pt idx="6">
                  <c:v>6.5199073529316456</c:v>
                </c:pt>
                <c:pt idx="7">
                  <c:v>6.138501113650789</c:v>
                </c:pt>
                <c:pt idx="8">
                  <c:v>5.9033910721177625</c:v>
                </c:pt>
                <c:pt idx="9">
                  <c:v>5.646208453015408</c:v>
                </c:pt>
                <c:pt idx="10">
                  <c:v>5.924984630823916</c:v>
                </c:pt>
                <c:pt idx="11">
                  <c:v>5.7495601799849361</c:v>
                </c:pt>
                <c:pt idx="12">
                  <c:v>5.7993761003214139</c:v>
                </c:pt>
                <c:pt idx="13">
                  <c:v>5.6763314363532897</c:v>
                </c:pt>
                <c:pt idx="14">
                  <c:v>5.6784490743137166</c:v>
                </c:pt>
                <c:pt idx="15">
                  <c:v>5.456888348390633</c:v>
                </c:pt>
                <c:pt idx="16">
                  <c:v>5.53366851155549</c:v>
                </c:pt>
                <c:pt idx="17">
                  <c:v>5.2630993506470212</c:v>
                </c:pt>
                <c:pt idx="18">
                  <c:v>5.424386000806825</c:v>
                </c:pt>
                <c:pt idx="19">
                  <c:v>5.5177475340444913</c:v>
                </c:pt>
                <c:pt idx="20">
                  <c:v>5.5711734381245659</c:v>
                </c:pt>
                <c:pt idx="21">
                  <c:v>5.4943729273782287</c:v>
                </c:pt>
                <c:pt idx="22">
                  <c:v>5.4796503596424895</c:v>
                </c:pt>
                <c:pt idx="23">
                  <c:v>5.0792113770591767</c:v>
                </c:pt>
                <c:pt idx="24">
                  <c:v>5.7342896186158301</c:v>
                </c:pt>
                <c:pt idx="25">
                  <c:v>5.9418080290876736</c:v>
                </c:pt>
                <c:pt idx="26">
                  <c:v>6.0851348649513151</c:v>
                </c:pt>
                <c:pt idx="27">
                  <c:v>6.2397193761836576</c:v>
                </c:pt>
                <c:pt idx="28">
                  <c:v>6.3315424863021015</c:v>
                </c:pt>
                <c:pt idx="29">
                  <c:v>6.3026289542270586</c:v>
                </c:pt>
                <c:pt idx="30">
                  <c:v>6.3833811925947597</c:v>
                </c:pt>
                <c:pt idx="31">
                  <c:v>6.2904261606318848</c:v>
                </c:pt>
                <c:pt idx="32">
                  <c:v>6.2910318776248042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Time'!$IE$2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Time'!$IE$3:$IE$35</c:f>
              <c:numCache>
                <c:formatCode>0.0</c:formatCode>
                <c:ptCount val="33"/>
                <c:pt idx="0">
                  <c:v>2.4155543911941186</c:v>
                </c:pt>
                <c:pt idx="1">
                  <c:v>2.2927139723718737</c:v>
                </c:pt>
                <c:pt idx="2">
                  <c:v>2.8481329656466543</c:v>
                </c:pt>
                <c:pt idx="3">
                  <c:v>3.102142579086498</c:v>
                </c:pt>
                <c:pt idx="4">
                  <c:v>3.4264716548892458</c:v>
                </c:pt>
                <c:pt idx="5">
                  <c:v>3.4187502811953423</c:v>
                </c:pt>
                <c:pt idx="6">
                  <c:v>3.857737683145229</c:v>
                </c:pt>
                <c:pt idx="7">
                  <c:v>4.4095472518564351</c:v>
                </c:pt>
                <c:pt idx="8">
                  <c:v>4.364012762825471</c:v>
                </c:pt>
                <c:pt idx="9">
                  <c:v>4.170517392713208</c:v>
                </c:pt>
                <c:pt idx="10">
                  <c:v>4.3671130212305771</c:v>
                </c:pt>
                <c:pt idx="11">
                  <c:v>4.5962498030178152</c:v>
                </c:pt>
                <c:pt idx="12">
                  <c:v>4.855057711665224</c:v>
                </c:pt>
                <c:pt idx="13">
                  <c:v>5.210374657847475</c:v>
                </c:pt>
                <c:pt idx="14">
                  <c:v>5.2669642243769976</c:v>
                </c:pt>
                <c:pt idx="15">
                  <c:v>5.3430358587139111</c:v>
                </c:pt>
                <c:pt idx="16">
                  <c:v>5.6141208849903954</c:v>
                </c:pt>
                <c:pt idx="17">
                  <c:v>5.4576730952984311</c:v>
                </c:pt>
                <c:pt idx="18">
                  <c:v>5.7362800917110972</c:v>
                </c:pt>
                <c:pt idx="19">
                  <c:v>5.8050822145283805</c:v>
                </c:pt>
                <c:pt idx="20">
                  <c:v>6.0581041509260061</c:v>
                </c:pt>
                <c:pt idx="21">
                  <c:v>6.076236271812256</c:v>
                </c:pt>
                <c:pt idx="22">
                  <c:v>6.0868358583598621</c:v>
                </c:pt>
                <c:pt idx="23">
                  <c:v>6.2105321862110756</c:v>
                </c:pt>
                <c:pt idx="24">
                  <c:v>6.2585013475814284</c:v>
                </c:pt>
                <c:pt idx="25">
                  <c:v>6.1256101302547279</c:v>
                </c:pt>
                <c:pt idx="26">
                  <c:v>5.8978378105046465</c:v>
                </c:pt>
                <c:pt idx="27">
                  <c:v>5.6155645406354893</c:v>
                </c:pt>
                <c:pt idx="28">
                  <c:v>5.58805166294652</c:v>
                </c:pt>
                <c:pt idx="29">
                  <c:v>5.7663147275851898</c:v>
                </c:pt>
                <c:pt idx="30">
                  <c:v>6.0162153800605145</c:v>
                </c:pt>
                <c:pt idx="31">
                  <c:v>6.1280429978890423</c:v>
                </c:pt>
                <c:pt idx="32">
                  <c:v>6.3574023735384158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697712"/>
        <c:axId val="430700456"/>
      </c:lineChart>
      <c:catAx>
        <c:axId val="43069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0456"/>
        <c:crosses val="autoZero"/>
        <c:auto val="1"/>
        <c:lblAlgn val="ctr"/>
        <c:lblOffset val="100"/>
        <c:noMultiLvlLbl val="0"/>
      </c:catAx>
      <c:valAx>
        <c:axId val="43070045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9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1982-2014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Time'!$IK$2</c:f>
              <c:strCache>
                <c:ptCount val="1"/>
                <c:pt idx="0">
                  <c:v>Wisconsin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Time'!$IK$3:$IK$35</c:f>
              <c:numCache>
                <c:formatCode>0.0</c:formatCode>
                <c:ptCount val="33"/>
                <c:pt idx="0">
                  <c:v>5.7314067439356036</c:v>
                </c:pt>
                <c:pt idx="1">
                  <c:v>5.1153674928541513</c:v>
                </c:pt>
                <c:pt idx="2">
                  <c:v>5.367425340298797</c:v>
                </c:pt>
                <c:pt idx="3">
                  <c:v>5.4724511131873621</c:v>
                </c:pt>
                <c:pt idx="4">
                  <c:v>5.3669333786004101</c:v>
                </c:pt>
                <c:pt idx="5">
                  <c:v>5.6785834271969442</c:v>
                </c:pt>
                <c:pt idx="6">
                  <c:v>5.8634817503053691</c:v>
                </c:pt>
                <c:pt idx="7">
                  <c:v>6.0962330628009012</c:v>
                </c:pt>
                <c:pt idx="8">
                  <c:v>6.1616130318181455</c:v>
                </c:pt>
                <c:pt idx="9">
                  <c:v>5.9732153531229182</c:v>
                </c:pt>
                <c:pt idx="10">
                  <c:v>6.0471387406199257</c:v>
                </c:pt>
                <c:pt idx="11">
                  <c:v>6.056154513096935</c:v>
                </c:pt>
                <c:pt idx="12">
                  <c:v>6.1866740383214953</c:v>
                </c:pt>
                <c:pt idx="13">
                  <c:v>6.2238988633220442</c:v>
                </c:pt>
                <c:pt idx="14">
                  <c:v>6.3342456538507195</c:v>
                </c:pt>
                <c:pt idx="15">
                  <c:v>6.3830497183941937</c:v>
                </c:pt>
                <c:pt idx="16">
                  <c:v>6.621420371613465</c:v>
                </c:pt>
                <c:pt idx="17">
                  <c:v>6.5351136275227839</c:v>
                </c:pt>
                <c:pt idx="18">
                  <c:v>6.6051568303679211</c:v>
                </c:pt>
                <c:pt idx="19">
                  <c:v>6.5770460516206439</c:v>
                </c:pt>
                <c:pt idx="20">
                  <c:v>6.5545225606920754</c:v>
                </c:pt>
                <c:pt idx="21">
                  <c:v>6.576923422434473</c:v>
                </c:pt>
                <c:pt idx="22">
                  <c:v>6.6635974813001155</c:v>
                </c:pt>
                <c:pt idx="23">
                  <c:v>6.6985788374327404</c:v>
                </c:pt>
                <c:pt idx="24">
                  <c:v>6.7377810298299652</c:v>
                </c:pt>
                <c:pt idx="25">
                  <c:v>6.7791043183929718</c:v>
                </c:pt>
                <c:pt idx="26">
                  <c:v>6.6440732894074763</c:v>
                </c:pt>
                <c:pt idx="27">
                  <c:v>6.170035100433986</c:v>
                </c:pt>
                <c:pt idx="28">
                  <c:v>6.2058601789261232</c:v>
                </c:pt>
                <c:pt idx="29">
                  <c:v>6.36826048079703</c:v>
                </c:pt>
                <c:pt idx="30">
                  <c:v>6.5537185780961602</c:v>
                </c:pt>
                <c:pt idx="31">
                  <c:v>6.422960577646144</c:v>
                </c:pt>
                <c:pt idx="32">
                  <c:v>6.7110839545842937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Time'!$IL$2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Time'!$IL$3:$IL$35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697320"/>
        <c:axId val="430694576"/>
      </c:lineChart>
      <c:catAx>
        <c:axId val="43069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94576"/>
        <c:crosses val="autoZero"/>
        <c:auto val="1"/>
        <c:lblAlgn val="ctr"/>
        <c:lblOffset val="100"/>
        <c:noMultiLvlLbl val="0"/>
      </c:catAx>
      <c:valAx>
        <c:axId val="43069457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9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Time'!$IH$2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Time'!$IH$3:$IH$35</c:f>
              <c:numCache>
                <c:formatCode>0.0</c:formatCode>
                <c:ptCount val="33"/>
                <c:pt idx="0">
                  <c:v>7.9042233233294681</c:v>
                </c:pt>
                <c:pt idx="1">
                  <c:v>6.0298553422248053</c:v>
                </c:pt>
                <c:pt idx="2">
                  <c:v>6.471483261512482</c:v>
                </c:pt>
                <c:pt idx="3">
                  <c:v>6.4229156479424461</c:v>
                </c:pt>
                <c:pt idx="4">
                  <c:v>5.9038374775241733</c:v>
                </c:pt>
                <c:pt idx="5">
                  <c:v>6.2338235926070675</c:v>
                </c:pt>
                <c:pt idx="6">
                  <c:v>6.6116635251706199</c:v>
                </c:pt>
                <c:pt idx="7">
                  <c:v>7.0138553624579716</c:v>
                </c:pt>
                <c:pt idx="8">
                  <c:v>7.0193333635582222</c:v>
                </c:pt>
                <c:pt idx="9">
                  <c:v>6.8239465568152342</c:v>
                </c:pt>
                <c:pt idx="10">
                  <c:v>6.7995253301301766</c:v>
                </c:pt>
                <c:pt idx="11">
                  <c:v>6.8266441705266594</c:v>
                </c:pt>
                <c:pt idx="12">
                  <c:v>6.9499478745905483</c:v>
                </c:pt>
                <c:pt idx="13">
                  <c:v>6.9182432308822968</c:v>
                </c:pt>
                <c:pt idx="14">
                  <c:v>7.1451841956663662</c:v>
                </c:pt>
                <c:pt idx="15">
                  <c:v>7.2484120852422533</c:v>
                </c:pt>
                <c:pt idx="16">
                  <c:v>7.7924876042069897</c:v>
                </c:pt>
                <c:pt idx="17">
                  <c:v>7.4447772540484678</c:v>
                </c:pt>
                <c:pt idx="18">
                  <c:v>7.2114815854291434</c:v>
                </c:pt>
                <c:pt idx="19">
                  <c:v>6.9147186668875884</c:v>
                </c:pt>
                <c:pt idx="20">
                  <c:v>6.6179557483460343</c:v>
                </c:pt>
                <c:pt idx="21">
                  <c:v>6.6447513572368146</c:v>
                </c:pt>
                <c:pt idx="22">
                  <c:v>6.6715469661275959</c:v>
                </c:pt>
                <c:pt idx="23">
                  <c:v>6.942974542284265</c:v>
                </c:pt>
                <c:pt idx="24">
                  <c:v>7.0578215101407489</c:v>
                </c:pt>
                <c:pt idx="25">
                  <c:v>7.1067273080211599</c:v>
                </c:pt>
                <c:pt idx="26">
                  <c:v>6.9737630579863206</c:v>
                </c:pt>
                <c:pt idx="27">
                  <c:v>5.7492581816987345</c:v>
                </c:pt>
                <c:pt idx="28">
                  <c:v>5.8782709719216273</c:v>
                </c:pt>
                <c:pt idx="29">
                  <c:v>6.2008945491320411</c:v>
                </c:pt>
                <c:pt idx="30">
                  <c:v>6.4906247739368466</c:v>
                </c:pt>
                <c:pt idx="31">
                  <c:v>6.1500346372581225</c:v>
                </c:pt>
                <c:pt idx="32">
                  <c:v>6.776138947113723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Time'!$II$2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Time'!$II$3:$II$35</c:f>
              <c:numCache>
                <c:formatCode>0.0</c:formatCode>
                <c:ptCount val="33"/>
                <c:pt idx="0">
                  <c:v>5.3387429372394264</c:v>
                </c:pt>
                <c:pt idx="1">
                  <c:v>5.1791529405299999</c:v>
                </c:pt>
                <c:pt idx="2">
                  <c:v>5.1389202776800289</c:v>
                </c:pt>
                <c:pt idx="3">
                  <c:v>5.1880900948404598</c:v>
                </c:pt>
                <c:pt idx="4">
                  <c:v>5.1862775505151717</c:v>
                </c:pt>
                <c:pt idx="5">
                  <c:v>5.4671416210781194</c:v>
                </c:pt>
                <c:pt idx="6">
                  <c:v>5.476513781830791</c:v>
                </c:pt>
                <c:pt idx="7">
                  <c:v>5.5987866362103373</c:v>
                </c:pt>
                <c:pt idx="8">
                  <c:v>5.7150901074302531</c:v>
                </c:pt>
                <c:pt idx="9">
                  <c:v>5.6009828951867018</c:v>
                </c:pt>
                <c:pt idx="10">
                  <c:v>5.7204457978198606</c:v>
                </c:pt>
                <c:pt idx="11">
                  <c:v>5.5327210205957531</c:v>
                </c:pt>
                <c:pt idx="12">
                  <c:v>5.4995857584550274</c:v>
                </c:pt>
                <c:pt idx="13">
                  <c:v>5.4197086966448271</c:v>
                </c:pt>
                <c:pt idx="14">
                  <c:v>5.4913325348949371</c:v>
                </c:pt>
                <c:pt idx="15">
                  <c:v>5.6045660784485882</c:v>
                </c:pt>
                <c:pt idx="16">
                  <c:v>5.6555584517999282</c:v>
                </c:pt>
                <c:pt idx="17">
                  <c:v>5.6422795828061947</c:v>
                </c:pt>
                <c:pt idx="18">
                  <c:v>5.9041064487981192</c:v>
                </c:pt>
                <c:pt idx="19">
                  <c:v>6.0813834978532855</c:v>
                </c:pt>
                <c:pt idx="20">
                  <c:v>6.188064351261148</c:v>
                </c:pt>
                <c:pt idx="21">
                  <c:v>6.2103971223719983</c:v>
                </c:pt>
                <c:pt idx="22">
                  <c:v>6.3021044988094834</c:v>
                </c:pt>
                <c:pt idx="23">
                  <c:v>6.1059850967731775</c:v>
                </c:pt>
                <c:pt idx="24">
                  <c:v>6.1847947283474936</c:v>
                </c:pt>
                <c:pt idx="25">
                  <c:v>6.1974421588124518</c:v>
                </c:pt>
                <c:pt idx="26">
                  <c:v>6.0148668996971679</c:v>
                </c:pt>
                <c:pt idx="27">
                  <c:v>6.07866020929991</c:v>
                </c:pt>
                <c:pt idx="28">
                  <c:v>6.069288670286987</c:v>
                </c:pt>
                <c:pt idx="29">
                  <c:v>6.0784969914478451</c:v>
                </c:pt>
                <c:pt idx="30">
                  <c:v>6.0831126356158114</c:v>
                </c:pt>
                <c:pt idx="31">
                  <c:v>6.0121074798531176</c:v>
                </c:pt>
                <c:pt idx="32">
                  <c:v>6.1415573180588954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Time'!$IJ$2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Time'!$IJ$3:$IJ$35</c:f>
              <c:numCache>
                <c:formatCode>0.0</c:formatCode>
                <c:ptCount val="33"/>
                <c:pt idx="0">
                  <c:v>3.9512539712379162</c:v>
                </c:pt>
                <c:pt idx="1">
                  <c:v>4.1370941958076495</c:v>
                </c:pt>
                <c:pt idx="2">
                  <c:v>4.4918724817038775</c:v>
                </c:pt>
                <c:pt idx="3">
                  <c:v>4.8063475967791804</c:v>
                </c:pt>
                <c:pt idx="4">
                  <c:v>5.0106851077618817</c:v>
                </c:pt>
                <c:pt idx="5">
                  <c:v>5.3347850679056465</c:v>
                </c:pt>
                <c:pt idx="6">
                  <c:v>5.5022679439146982</c:v>
                </c:pt>
                <c:pt idx="7">
                  <c:v>5.6760571897343937</c:v>
                </c:pt>
                <c:pt idx="8">
                  <c:v>5.750415624465961</c:v>
                </c:pt>
                <c:pt idx="9">
                  <c:v>5.4947166073668194</c:v>
                </c:pt>
                <c:pt idx="10">
                  <c:v>5.6214450939097427</c:v>
                </c:pt>
                <c:pt idx="11">
                  <c:v>5.8090983481683933</c:v>
                </c:pt>
                <c:pt idx="12">
                  <c:v>6.1104884819189111</c:v>
                </c:pt>
                <c:pt idx="13">
                  <c:v>6.3337446624390088</c:v>
                </c:pt>
                <c:pt idx="14">
                  <c:v>6.366220230990856</c:v>
                </c:pt>
                <c:pt idx="15">
                  <c:v>6.2961709914917385</c:v>
                </c:pt>
                <c:pt idx="16">
                  <c:v>6.416215058833477</c:v>
                </c:pt>
                <c:pt idx="17">
                  <c:v>6.5182840457136892</c:v>
                </c:pt>
                <c:pt idx="18">
                  <c:v>6.6998824568765016</c:v>
                </c:pt>
                <c:pt idx="19">
                  <c:v>6.7350359901210588</c:v>
                </c:pt>
                <c:pt idx="20">
                  <c:v>6.8575475824690457</c:v>
                </c:pt>
                <c:pt idx="21">
                  <c:v>6.875621787694608</c:v>
                </c:pt>
                <c:pt idx="22">
                  <c:v>7.017140978963269</c:v>
                </c:pt>
                <c:pt idx="23">
                  <c:v>7.0467768732407778</c:v>
                </c:pt>
                <c:pt idx="24">
                  <c:v>6.9707268510016549</c:v>
                </c:pt>
                <c:pt idx="25">
                  <c:v>7.0331434883453054</c:v>
                </c:pt>
                <c:pt idx="26">
                  <c:v>6.9435899105389396</c:v>
                </c:pt>
                <c:pt idx="27">
                  <c:v>6.6821869103033151</c:v>
                </c:pt>
                <c:pt idx="28">
                  <c:v>6.6700208945697561</c:v>
                </c:pt>
                <c:pt idx="29">
                  <c:v>6.8253899018112021</c:v>
                </c:pt>
                <c:pt idx="30">
                  <c:v>7.0874183247358244</c:v>
                </c:pt>
                <c:pt idx="31">
                  <c:v>7.106739615827192</c:v>
                </c:pt>
                <c:pt idx="32">
                  <c:v>7.2155555985802637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702808"/>
        <c:axId val="430700848"/>
      </c:lineChart>
      <c:catAx>
        <c:axId val="43070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0848"/>
        <c:crosses val="autoZero"/>
        <c:auto val="1"/>
        <c:lblAlgn val="ctr"/>
        <c:lblOffset val="100"/>
        <c:noMultiLvlLbl val="0"/>
      </c:catAx>
      <c:valAx>
        <c:axId val="430700848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1982-2014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Time'!$IP$2</c:f>
              <c:strCache>
                <c:ptCount val="1"/>
                <c:pt idx="0">
                  <c:v>Wyoming 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Time'!$IP$3:$IP$35</c:f>
              <c:numCache>
                <c:formatCode>0.0</c:formatCode>
                <c:ptCount val="33"/>
                <c:pt idx="0">
                  <c:v>6.0654236149470462</c:v>
                </c:pt>
                <c:pt idx="1">
                  <c:v>5.4093508909984847</c:v>
                </c:pt>
                <c:pt idx="2">
                  <c:v>5.4963224219359681</c:v>
                </c:pt>
                <c:pt idx="3">
                  <c:v>5.5611995792195463</c:v>
                </c:pt>
                <c:pt idx="4">
                  <c:v>5.340051563772878</c:v>
                </c:pt>
                <c:pt idx="5">
                  <c:v>5.3196282065521787</c:v>
                </c:pt>
                <c:pt idx="6">
                  <c:v>5.7119894256875989</c:v>
                </c:pt>
                <c:pt idx="7">
                  <c:v>6.0771791134658431</c:v>
                </c:pt>
                <c:pt idx="8">
                  <c:v>6.1959692109111089</c:v>
                </c:pt>
                <c:pt idx="9">
                  <c:v>6.1129684377087488</c:v>
                </c:pt>
                <c:pt idx="10">
                  <c:v>6.0454292703146466</c:v>
                </c:pt>
                <c:pt idx="11">
                  <c:v>6.2496083880216462</c:v>
                </c:pt>
                <c:pt idx="12">
                  <c:v>6.3370759402251835</c:v>
                </c:pt>
                <c:pt idx="13">
                  <c:v>6.5036001257992693</c:v>
                </c:pt>
                <c:pt idx="14">
                  <c:v>6.5762576379419952</c:v>
                </c:pt>
                <c:pt idx="15">
                  <c:v>6.7555663593454511</c:v>
                </c:pt>
                <c:pt idx="16">
                  <c:v>6.8601016441104123</c:v>
                </c:pt>
                <c:pt idx="17">
                  <c:v>6.944976175271047</c:v>
                </c:pt>
                <c:pt idx="18">
                  <c:v>7.0924207672413546</c:v>
                </c:pt>
                <c:pt idx="19">
                  <c:v>6.9698387483975175</c:v>
                </c:pt>
                <c:pt idx="20">
                  <c:v>6.9003467396060794</c:v>
                </c:pt>
                <c:pt idx="21">
                  <c:v>6.9505131791580865</c:v>
                </c:pt>
                <c:pt idx="22">
                  <c:v>7.0472844881740926</c:v>
                </c:pt>
                <c:pt idx="23">
                  <c:v>7.0066993657462966</c:v>
                </c:pt>
                <c:pt idx="24">
                  <c:v>7.210177626094417</c:v>
                </c:pt>
                <c:pt idx="25">
                  <c:v>7.04943689455152</c:v>
                </c:pt>
                <c:pt idx="26">
                  <c:v>6.9483979437688781</c:v>
                </c:pt>
                <c:pt idx="27">
                  <c:v>6.2633386372053295</c:v>
                </c:pt>
                <c:pt idx="28">
                  <c:v>6.2485304104965413</c:v>
                </c:pt>
                <c:pt idx="29">
                  <c:v>6.5680839246725187</c:v>
                </c:pt>
                <c:pt idx="30">
                  <c:v>6.7217758576765432</c:v>
                </c:pt>
                <c:pt idx="31">
                  <c:v>6.9556188668486909</c:v>
                </c:pt>
                <c:pt idx="32">
                  <c:v>7.0280779195132226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Time'!$IQ$2</c:f>
              <c:strCache>
                <c:ptCount val="1"/>
                <c:pt idx="0">
                  <c:v>US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Time'!$A$3:$A$35</c:f>
              <c:numCache>
                <c:formatCode>General</c:formatCode>
                <c:ptCount val="33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'Scores Over Time'!$IQ$3:$IQ$35</c:f>
              <c:numCache>
                <c:formatCode>0.0</c:formatCode>
                <c:ptCount val="33"/>
                <c:pt idx="0">
                  <c:v>6.1489772975316042</c:v>
                </c:pt>
                <c:pt idx="1">
                  <c:v>6.1517226705226822</c:v>
                </c:pt>
                <c:pt idx="2">
                  <c:v>6.4290176768780789</c:v>
                </c:pt>
                <c:pt idx="3">
                  <c:v>6.4636033357999256</c:v>
                </c:pt>
                <c:pt idx="4">
                  <c:v>6.5120628977341655</c:v>
                </c:pt>
                <c:pt idx="5">
                  <c:v>6.5518682823029568</c:v>
                </c:pt>
                <c:pt idx="6">
                  <c:v>6.6593445014885821</c:v>
                </c:pt>
                <c:pt idx="7">
                  <c:v>6.7671079700887908</c:v>
                </c:pt>
                <c:pt idx="8">
                  <c:v>6.7096527058811191</c:v>
                </c:pt>
                <c:pt idx="9">
                  <c:v>6.5022958451557917</c:v>
                </c:pt>
                <c:pt idx="10">
                  <c:v>6.4634683908307355</c:v>
                </c:pt>
                <c:pt idx="11">
                  <c:v>6.4458986155743254</c:v>
                </c:pt>
                <c:pt idx="12">
                  <c:v>6.562992381516068</c:v>
                </c:pt>
                <c:pt idx="13">
                  <c:v>6.5926586771574147</c:v>
                </c:pt>
                <c:pt idx="14">
                  <c:v>6.7299568763760043</c:v>
                </c:pt>
                <c:pt idx="15">
                  <c:v>6.7813878531742873</c:v>
                </c:pt>
                <c:pt idx="16">
                  <c:v>6.9255040069017069</c:v>
                </c:pt>
                <c:pt idx="17">
                  <c:v>6.9250718089302401</c:v>
                </c:pt>
                <c:pt idx="18">
                  <c:v>7.0307741485528013</c:v>
                </c:pt>
                <c:pt idx="19">
                  <c:v>6.9689832207852636</c:v>
                </c:pt>
                <c:pt idx="20">
                  <c:v>6.9118831710485633</c:v>
                </c:pt>
                <c:pt idx="21">
                  <c:v>6.8924667965227231</c:v>
                </c:pt>
                <c:pt idx="22">
                  <c:v>6.9338991389911646</c:v>
                </c:pt>
                <c:pt idx="23">
                  <c:v>6.9902612016875274</c:v>
                </c:pt>
                <c:pt idx="24">
                  <c:v>7.0478210830084462</c:v>
                </c:pt>
                <c:pt idx="25">
                  <c:v>7.0282893419524397</c:v>
                </c:pt>
                <c:pt idx="26">
                  <c:v>6.9345778225968413</c:v>
                </c:pt>
                <c:pt idx="27">
                  <c:v>6.668429265970869</c:v>
                </c:pt>
                <c:pt idx="28">
                  <c:v>6.6045737591405791</c:v>
                </c:pt>
                <c:pt idx="29">
                  <c:v>6.7204852438365359</c:v>
                </c:pt>
                <c:pt idx="30">
                  <c:v>6.8833112387830688</c:v>
                </c:pt>
                <c:pt idx="31">
                  <c:v>6.8807437418604191</c:v>
                </c:pt>
                <c:pt idx="32">
                  <c:v>6.9725047709954859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702416"/>
        <c:axId val="430705552"/>
      </c:lineChart>
      <c:catAx>
        <c:axId val="43070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5552"/>
        <c:crosses val="autoZero"/>
        <c:auto val="1"/>
        <c:lblAlgn val="ctr"/>
        <c:lblOffset val="100"/>
        <c:noMultiLvlLbl val="0"/>
      </c:catAx>
      <c:valAx>
        <c:axId val="43070555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6.xml"/><Relationship Id="rId1" Type="http://schemas.openxmlformats.org/officeDocument/2006/relationships/chart" Target="../charts/chart9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0.xml"/><Relationship Id="rId1" Type="http://schemas.openxmlformats.org/officeDocument/2006/relationships/chart" Target="../charts/chart9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76200</xdr:rowOff>
    </xdr:from>
    <xdr:to>
      <xdr:col>5</xdr:col>
      <xdr:colOff>299720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22</xdr:row>
      <xdr:rowOff>76200</xdr:rowOff>
    </xdr:from>
    <xdr:to>
      <xdr:col>12</xdr:col>
      <xdr:colOff>883920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22</xdr:row>
      <xdr:rowOff>76200</xdr:rowOff>
    </xdr:from>
    <xdr:to>
      <xdr:col>5</xdr:col>
      <xdr:colOff>363220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508000</xdr:colOff>
      <xdr:row>22</xdr:row>
      <xdr:rowOff>63500</xdr:rowOff>
    </xdr:from>
    <xdr:to>
      <xdr:col>12</xdr:col>
      <xdr:colOff>693420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63500</xdr:rowOff>
    </xdr:from>
    <xdr:to>
      <xdr:col>5</xdr:col>
      <xdr:colOff>248920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330200</xdr:colOff>
      <xdr:row>22</xdr:row>
      <xdr:rowOff>88900</xdr:rowOff>
    </xdr:from>
    <xdr:to>
      <xdr:col>12</xdr:col>
      <xdr:colOff>452120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50800</xdr:rowOff>
    </xdr:from>
    <xdr:to>
      <xdr:col>5</xdr:col>
      <xdr:colOff>223520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22</xdr:row>
      <xdr:rowOff>25400</xdr:rowOff>
    </xdr:from>
    <xdr:to>
      <xdr:col>12</xdr:col>
      <xdr:colOff>566420</xdr:colOff>
      <xdr:row>33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76200</xdr:rowOff>
    </xdr:from>
    <xdr:to>
      <xdr:col>5</xdr:col>
      <xdr:colOff>172720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279400</xdr:colOff>
      <xdr:row>22</xdr:row>
      <xdr:rowOff>88900</xdr:rowOff>
    </xdr:from>
    <xdr:to>
      <xdr:col>12</xdr:col>
      <xdr:colOff>502920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22</xdr:row>
      <xdr:rowOff>63500</xdr:rowOff>
    </xdr:from>
    <xdr:to>
      <xdr:col>5</xdr:col>
      <xdr:colOff>325120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469900</xdr:colOff>
      <xdr:row>22</xdr:row>
      <xdr:rowOff>88900</xdr:rowOff>
    </xdr:from>
    <xdr:to>
      <xdr:col>12</xdr:col>
      <xdr:colOff>591820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88900</xdr:rowOff>
    </xdr:from>
    <xdr:to>
      <xdr:col>5</xdr:col>
      <xdr:colOff>312420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482600</xdr:colOff>
      <xdr:row>22</xdr:row>
      <xdr:rowOff>63500</xdr:rowOff>
    </xdr:from>
    <xdr:to>
      <xdr:col>12</xdr:col>
      <xdr:colOff>655320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63500</xdr:rowOff>
    </xdr:from>
    <xdr:to>
      <xdr:col>5</xdr:col>
      <xdr:colOff>274320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406400</xdr:colOff>
      <xdr:row>22</xdr:row>
      <xdr:rowOff>50800</xdr:rowOff>
    </xdr:from>
    <xdr:to>
      <xdr:col>12</xdr:col>
      <xdr:colOff>642620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50800</xdr:rowOff>
    </xdr:from>
    <xdr:to>
      <xdr:col>5</xdr:col>
      <xdr:colOff>210820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355600</xdr:colOff>
      <xdr:row>22</xdr:row>
      <xdr:rowOff>63500</xdr:rowOff>
    </xdr:from>
    <xdr:to>
      <xdr:col>12</xdr:col>
      <xdr:colOff>502920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22</xdr:row>
      <xdr:rowOff>50800</xdr:rowOff>
    </xdr:from>
    <xdr:to>
      <xdr:col>5</xdr:col>
      <xdr:colOff>223520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22</xdr:row>
      <xdr:rowOff>50800</xdr:rowOff>
    </xdr:from>
    <xdr:to>
      <xdr:col>12</xdr:col>
      <xdr:colOff>604520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88900</xdr:rowOff>
    </xdr:from>
    <xdr:to>
      <xdr:col>5</xdr:col>
      <xdr:colOff>248920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22</xdr:row>
      <xdr:rowOff>101600</xdr:rowOff>
    </xdr:from>
    <xdr:to>
      <xdr:col>12</xdr:col>
      <xdr:colOff>642620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22</xdr:row>
      <xdr:rowOff>50800</xdr:rowOff>
    </xdr:from>
    <xdr:to>
      <xdr:col>12</xdr:col>
      <xdr:colOff>629920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22</xdr:row>
      <xdr:rowOff>114300</xdr:rowOff>
    </xdr:from>
    <xdr:to>
      <xdr:col>5</xdr:col>
      <xdr:colOff>325120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38100</xdr:rowOff>
    </xdr:from>
    <xdr:to>
      <xdr:col>5</xdr:col>
      <xdr:colOff>210820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22</xdr:row>
      <xdr:rowOff>88900</xdr:rowOff>
    </xdr:from>
    <xdr:to>
      <xdr:col>12</xdr:col>
      <xdr:colOff>566420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22</xdr:row>
      <xdr:rowOff>76200</xdr:rowOff>
    </xdr:from>
    <xdr:to>
      <xdr:col>5</xdr:col>
      <xdr:colOff>248920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22</xdr:row>
      <xdr:rowOff>50800</xdr:rowOff>
    </xdr:from>
    <xdr:to>
      <xdr:col>12</xdr:col>
      <xdr:colOff>591820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22</xdr:row>
      <xdr:rowOff>38100</xdr:rowOff>
    </xdr:from>
    <xdr:to>
      <xdr:col>5</xdr:col>
      <xdr:colOff>287020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406400</xdr:colOff>
      <xdr:row>22</xdr:row>
      <xdr:rowOff>63500</xdr:rowOff>
    </xdr:from>
    <xdr:to>
      <xdr:col>12</xdr:col>
      <xdr:colOff>629920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22</xdr:row>
      <xdr:rowOff>63500</xdr:rowOff>
    </xdr:from>
    <xdr:to>
      <xdr:col>5</xdr:col>
      <xdr:colOff>160020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22</xdr:row>
      <xdr:rowOff>63500</xdr:rowOff>
    </xdr:from>
    <xdr:to>
      <xdr:col>12</xdr:col>
      <xdr:colOff>642620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22</xdr:row>
      <xdr:rowOff>50800</xdr:rowOff>
    </xdr:from>
    <xdr:to>
      <xdr:col>5</xdr:col>
      <xdr:colOff>248920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22</xdr:row>
      <xdr:rowOff>63500</xdr:rowOff>
    </xdr:from>
    <xdr:to>
      <xdr:col>12</xdr:col>
      <xdr:colOff>642620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22</xdr:row>
      <xdr:rowOff>63500</xdr:rowOff>
    </xdr:from>
    <xdr:to>
      <xdr:col>5</xdr:col>
      <xdr:colOff>287020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469900</xdr:colOff>
      <xdr:row>22</xdr:row>
      <xdr:rowOff>50800</xdr:rowOff>
    </xdr:from>
    <xdr:to>
      <xdr:col>12</xdr:col>
      <xdr:colOff>591820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63500</xdr:rowOff>
    </xdr:from>
    <xdr:to>
      <xdr:col>5</xdr:col>
      <xdr:colOff>134620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292100</xdr:colOff>
      <xdr:row>22</xdr:row>
      <xdr:rowOff>63500</xdr:rowOff>
    </xdr:from>
    <xdr:to>
      <xdr:col>12</xdr:col>
      <xdr:colOff>566420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50800</xdr:rowOff>
    </xdr:from>
    <xdr:to>
      <xdr:col>5</xdr:col>
      <xdr:colOff>223520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355600</xdr:colOff>
      <xdr:row>22</xdr:row>
      <xdr:rowOff>50800</xdr:rowOff>
    </xdr:from>
    <xdr:to>
      <xdr:col>12</xdr:col>
      <xdr:colOff>604520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50800</xdr:rowOff>
    </xdr:from>
    <xdr:to>
      <xdr:col>5</xdr:col>
      <xdr:colOff>83820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165100</xdr:colOff>
      <xdr:row>22</xdr:row>
      <xdr:rowOff>50800</xdr:rowOff>
    </xdr:from>
    <xdr:to>
      <xdr:col>12</xdr:col>
      <xdr:colOff>718820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50800</xdr:rowOff>
    </xdr:from>
    <xdr:to>
      <xdr:col>5</xdr:col>
      <xdr:colOff>223520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22</xdr:row>
      <xdr:rowOff>101600</xdr:rowOff>
    </xdr:from>
    <xdr:to>
      <xdr:col>12</xdr:col>
      <xdr:colOff>452120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22</xdr:row>
      <xdr:rowOff>50800</xdr:rowOff>
    </xdr:from>
    <xdr:to>
      <xdr:col>5</xdr:col>
      <xdr:colOff>388620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482600</xdr:colOff>
      <xdr:row>22</xdr:row>
      <xdr:rowOff>38100</xdr:rowOff>
    </xdr:from>
    <xdr:to>
      <xdr:col>12</xdr:col>
      <xdr:colOff>655320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12700</xdr:rowOff>
    </xdr:from>
    <xdr:to>
      <xdr:col>5</xdr:col>
      <xdr:colOff>147320</xdr:colOff>
      <xdr:row>33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50800</xdr:rowOff>
    </xdr:from>
    <xdr:to>
      <xdr:col>12</xdr:col>
      <xdr:colOff>668020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38100</xdr:rowOff>
    </xdr:from>
    <xdr:to>
      <xdr:col>5</xdr:col>
      <xdr:colOff>96520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25400</xdr:rowOff>
    </xdr:from>
    <xdr:to>
      <xdr:col>12</xdr:col>
      <xdr:colOff>731520</xdr:colOff>
      <xdr:row>33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38100</xdr:rowOff>
    </xdr:from>
    <xdr:to>
      <xdr:col>5</xdr:col>
      <xdr:colOff>185420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292100</xdr:colOff>
      <xdr:row>22</xdr:row>
      <xdr:rowOff>25400</xdr:rowOff>
    </xdr:from>
    <xdr:to>
      <xdr:col>12</xdr:col>
      <xdr:colOff>655320</xdr:colOff>
      <xdr:row>33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22</xdr:row>
      <xdr:rowOff>76200</xdr:rowOff>
    </xdr:from>
    <xdr:to>
      <xdr:col>5</xdr:col>
      <xdr:colOff>337820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76200</xdr:rowOff>
    </xdr:from>
    <xdr:to>
      <xdr:col>12</xdr:col>
      <xdr:colOff>541020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22</xdr:row>
      <xdr:rowOff>76200</xdr:rowOff>
    </xdr:from>
    <xdr:to>
      <xdr:col>5</xdr:col>
      <xdr:colOff>223520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</xdr:colOff>
      <xdr:row>22</xdr:row>
      <xdr:rowOff>76200</xdr:rowOff>
    </xdr:from>
    <xdr:to>
      <xdr:col>12</xdr:col>
      <xdr:colOff>591820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50800</xdr:rowOff>
    </xdr:from>
    <xdr:to>
      <xdr:col>5</xdr:col>
      <xdr:colOff>121920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215900</xdr:colOff>
      <xdr:row>22</xdr:row>
      <xdr:rowOff>101600</xdr:rowOff>
    </xdr:from>
    <xdr:to>
      <xdr:col>12</xdr:col>
      <xdr:colOff>617220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22</xdr:row>
      <xdr:rowOff>50800</xdr:rowOff>
    </xdr:from>
    <xdr:to>
      <xdr:col>5</xdr:col>
      <xdr:colOff>274320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330200</xdr:colOff>
      <xdr:row>22</xdr:row>
      <xdr:rowOff>114300</xdr:rowOff>
    </xdr:from>
    <xdr:to>
      <xdr:col>12</xdr:col>
      <xdr:colOff>833120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38100</xdr:rowOff>
    </xdr:from>
    <xdr:to>
      <xdr:col>5</xdr:col>
      <xdr:colOff>160020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22</xdr:row>
      <xdr:rowOff>88900</xdr:rowOff>
    </xdr:from>
    <xdr:to>
      <xdr:col>12</xdr:col>
      <xdr:colOff>655320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76200</xdr:rowOff>
    </xdr:from>
    <xdr:to>
      <xdr:col>5</xdr:col>
      <xdr:colOff>185420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406400</xdr:colOff>
      <xdr:row>22</xdr:row>
      <xdr:rowOff>101600</xdr:rowOff>
    </xdr:from>
    <xdr:to>
      <xdr:col>12</xdr:col>
      <xdr:colOff>617220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22</xdr:row>
      <xdr:rowOff>38100</xdr:rowOff>
    </xdr:from>
    <xdr:to>
      <xdr:col>5</xdr:col>
      <xdr:colOff>350520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22</xdr:row>
      <xdr:rowOff>38100</xdr:rowOff>
    </xdr:from>
    <xdr:to>
      <xdr:col>12</xdr:col>
      <xdr:colOff>629920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22</xdr:row>
      <xdr:rowOff>88900</xdr:rowOff>
    </xdr:from>
    <xdr:to>
      <xdr:col>5</xdr:col>
      <xdr:colOff>299720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22</xdr:row>
      <xdr:rowOff>101600</xdr:rowOff>
    </xdr:from>
    <xdr:to>
      <xdr:col>12</xdr:col>
      <xdr:colOff>782320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22</xdr:row>
      <xdr:rowOff>50800</xdr:rowOff>
    </xdr:from>
    <xdr:to>
      <xdr:col>5</xdr:col>
      <xdr:colOff>312420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63500</xdr:rowOff>
    </xdr:from>
    <xdr:to>
      <xdr:col>12</xdr:col>
      <xdr:colOff>591820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76200</xdr:rowOff>
    </xdr:from>
    <xdr:to>
      <xdr:col>5</xdr:col>
      <xdr:colOff>172720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317500</xdr:colOff>
      <xdr:row>22</xdr:row>
      <xdr:rowOff>88900</xdr:rowOff>
    </xdr:from>
    <xdr:to>
      <xdr:col>12</xdr:col>
      <xdr:colOff>579120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22</xdr:row>
      <xdr:rowOff>76200</xdr:rowOff>
    </xdr:from>
    <xdr:to>
      <xdr:col>5</xdr:col>
      <xdr:colOff>121920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101600</xdr:rowOff>
    </xdr:from>
    <xdr:to>
      <xdr:col>12</xdr:col>
      <xdr:colOff>731520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50800</xdr:rowOff>
    </xdr:from>
    <xdr:to>
      <xdr:col>5</xdr:col>
      <xdr:colOff>96520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22</xdr:row>
      <xdr:rowOff>88900</xdr:rowOff>
    </xdr:from>
    <xdr:to>
      <xdr:col>12</xdr:col>
      <xdr:colOff>718820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22</xdr:row>
      <xdr:rowOff>63500</xdr:rowOff>
    </xdr:from>
    <xdr:to>
      <xdr:col>5</xdr:col>
      <xdr:colOff>33020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63500</xdr:rowOff>
    </xdr:from>
    <xdr:to>
      <xdr:col>12</xdr:col>
      <xdr:colOff>706120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22</xdr:row>
      <xdr:rowOff>25400</xdr:rowOff>
    </xdr:from>
    <xdr:to>
      <xdr:col>5</xdr:col>
      <xdr:colOff>83820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254000</xdr:colOff>
      <xdr:row>22</xdr:row>
      <xdr:rowOff>114300</xdr:rowOff>
    </xdr:from>
    <xdr:to>
      <xdr:col>12</xdr:col>
      <xdr:colOff>642620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76200</xdr:rowOff>
    </xdr:from>
    <xdr:to>
      <xdr:col>5</xdr:col>
      <xdr:colOff>134620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241300</xdr:colOff>
      <xdr:row>22</xdr:row>
      <xdr:rowOff>114300</xdr:rowOff>
    </xdr:from>
    <xdr:to>
      <xdr:col>12</xdr:col>
      <xdr:colOff>680720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50800</xdr:rowOff>
    </xdr:from>
    <xdr:to>
      <xdr:col>5</xdr:col>
      <xdr:colOff>109220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114300</xdr:rowOff>
    </xdr:from>
    <xdr:to>
      <xdr:col>12</xdr:col>
      <xdr:colOff>680720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22</xdr:row>
      <xdr:rowOff>88900</xdr:rowOff>
    </xdr:from>
    <xdr:to>
      <xdr:col>5</xdr:col>
      <xdr:colOff>274320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355600</xdr:colOff>
      <xdr:row>22</xdr:row>
      <xdr:rowOff>88900</xdr:rowOff>
    </xdr:from>
    <xdr:to>
      <xdr:col>12</xdr:col>
      <xdr:colOff>579120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50800</xdr:rowOff>
    </xdr:from>
    <xdr:to>
      <xdr:col>5</xdr:col>
      <xdr:colOff>210820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279400</xdr:colOff>
      <xdr:row>22</xdr:row>
      <xdr:rowOff>88900</xdr:rowOff>
    </xdr:from>
    <xdr:to>
      <xdr:col>12</xdr:col>
      <xdr:colOff>706120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22</xdr:row>
      <xdr:rowOff>63500</xdr:rowOff>
    </xdr:from>
    <xdr:to>
      <xdr:col>5</xdr:col>
      <xdr:colOff>502920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596900</xdr:colOff>
      <xdr:row>22</xdr:row>
      <xdr:rowOff>88900</xdr:rowOff>
    </xdr:from>
    <xdr:to>
      <xdr:col>12</xdr:col>
      <xdr:colOff>541020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38100</xdr:rowOff>
    </xdr:from>
    <xdr:to>
      <xdr:col>5</xdr:col>
      <xdr:colOff>134620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203200</xdr:colOff>
      <xdr:row>22</xdr:row>
      <xdr:rowOff>38100</xdr:rowOff>
    </xdr:from>
    <xdr:to>
      <xdr:col>12</xdr:col>
      <xdr:colOff>680720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88900</xdr:rowOff>
    </xdr:from>
    <xdr:to>
      <xdr:col>5</xdr:col>
      <xdr:colOff>236220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444500</xdr:colOff>
      <xdr:row>22</xdr:row>
      <xdr:rowOff>88900</xdr:rowOff>
    </xdr:from>
    <xdr:to>
      <xdr:col>12</xdr:col>
      <xdr:colOff>566420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22</xdr:row>
      <xdr:rowOff>76200</xdr:rowOff>
    </xdr:from>
    <xdr:to>
      <xdr:col>5</xdr:col>
      <xdr:colOff>401320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508000</xdr:colOff>
      <xdr:row>22</xdr:row>
      <xdr:rowOff>63500</xdr:rowOff>
    </xdr:from>
    <xdr:to>
      <xdr:col>12</xdr:col>
      <xdr:colOff>566420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76200</xdr:rowOff>
    </xdr:from>
    <xdr:to>
      <xdr:col>5</xdr:col>
      <xdr:colOff>210820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22</xdr:row>
      <xdr:rowOff>76200</xdr:rowOff>
    </xdr:from>
    <xdr:to>
      <xdr:col>12</xdr:col>
      <xdr:colOff>502920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50800</xdr:rowOff>
    </xdr:from>
    <xdr:to>
      <xdr:col>5</xdr:col>
      <xdr:colOff>185420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317500</xdr:colOff>
      <xdr:row>22</xdr:row>
      <xdr:rowOff>38100</xdr:rowOff>
    </xdr:from>
    <xdr:to>
      <xdr:col>12</xdr:col>
      <xdr:colOff>579120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M13" sqref="M13"/>
    </sheetView>
  </sheetViews>
  <sheetFormatPr defaultColWidth="11" defaultRowHeight="15.75"/>
  <cols>
    <col min="1" max="1" width="7.5" customWidth="1"/>
    <col min="5" max="5" width="14.625" customWidth="1"/>
    <col min="6" max="7" width="6.875" customWidth="1"/>
    <col min="8" max="8" width="7.875" customWidth="1"/>
    <col min="9" max="9" width="3.125" customWidth="1"/>
    <col min="10" max="10" width="5.875" customWidth="1"/>
    <col min="11" max="11" width="10.625" customWidth="1"/>
    <col min="12" max="12" width="9.625" customWidth="1"/>
    <col min="13" max="13" width="12.5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122</v>
      </c>
      <c r="L1" s="78"/>
      <c r="M1" s="1" t="s">
        <v>124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223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123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MATCH(AL!K1,'Subnational Data'!A:A,0))</f>
        <v>6.7802880008372668</v>
      </c>
      <c r="G5" s="11">
        <f>INDEX('Subnational Data'!F:F, MATCH(AL!K1,'Subnational Data'!A:A,0))</f>
        <v>22</v>
      </c>
      <c r="H5" s="11"/>
      <c r="I5" s="49"/>
      <c r="J5" s="12">
        <v>2014</v>
      </c>
      <c r="K5" s="13">
        <v>6.9529590087547808</v>
      </c>
      <c r="L5" s="14">
        <v>23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MATCH(AL!K1,'Subnational Data'!A:A,0))</f>
        <v>6.27303690471288</v>
      </c>
      <c r="G6" s="11">
        <f>INDEX('Subnational Data'!T:T, MATCH(AL!K1,'Subnational Data'!A:A,0))</f>
        <v>34</v>
      </c>
      <c r="H6" s="10">
        <f>INDEX('Subnational Data'!AD:AD, MATCH(AL!K1,'Subnational Data'!A:A,0))</f>
        <v>17.070858819839387</v>
      </c>
      <c r="I6" s="48"/>
      <c r="J6" s="12">
        <v>2013</v>
      </c>
      <c r="K6" s="13">
        <v>6.9059674901196928</v>
      </c>
      <c r="L6" s="14">
        <v>24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MATCH(AL!K1,'Subnational Data'!A:A,0))</f>
        <v>7.7448247507044563</v>
      </c>
      <c r="G7" s="11">
        <f>INDEX('Subnational Data'!U:U, MATCH(AL!K1,'Subnational Data'!A:A,0))</f>
        <v>30</v>
      </c>
      <c r="H7" s="10">
        <f>INDEX('Subnational Data'!AE:AE, MATCH(AL!K1,'Subnational Data'!A:A,0))</f>
        <v>0.3592466314625703</v>
      </c>
      <c r="I7" s="48"/>
      <c r="J7" s="12">
        <v>2012</v>
      </c>
      <c r="K7" s="13">
        <v>6.9213138602361752</v>
      </c>
      <c r="L7" s="14">
        <v>24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MATCH(AL!K1,'Subnational Data'!A:A,0))</f>
        <v>6.3230023470944623</v>
      </c>
      <c r="G8" s="11">
        <f>INDEX('Subnational Data'!V:V, MATCH(AL!K1,'Subnational Data'!A:A,0))</f>
        <v>24</v>
      </c>
      <c r="H8" s="10">
        <f>INDEX('Subnational Data'!AF:AF,MATCH(AL!K1,'Subnational Data'!A:A,0))</f>
        <v>1.9670853796396597</v>
      </c>
      <c r="I8" s="48"/>
      <c r="J8" s="12">
        <v>2011</v>
      </c>
      <c r="K8" s="13">
        <v>6.8180183658585092</v>
      </c>
      <c r="L8" s="14">
        <v>20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13">
        <v>6.7681381493326702</v>
      </c>
      <c r="L9" s="14">
        <v>18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13">
        <v>6.8099986100021681</v>
      </c>
      <c r="L10" s="14">
        <v>20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MATCH(AL!K1,'Subnational Data'!A:A,0))</f>
        <v>7.3992416530246325</v>
      </c>
      <c r="G11" s="11">
        <f>INDEX('Subnational Data'!G:G, MATCH(AL!K1,'Subnational Data'!A:A,0))</f>
        <v>8</v>
      </c>
      <c r="H11" s="11"/>
      <c r="I11" s="49"/>
      <c r="J11" s="12">
        <v>2008</v>
      </c>
      <c r="K11" s="13">
        <v>7.1105436420200681</v>
      </c>
      <c r="L11" s="14">
        <v>19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MATCH(AL!K1,'Subnational Data'!A:A,0))</f>
        <v>7.0166541944680896</v>
      </c>
      <c r="G12" s="11">
        <f>INDEX('Subnational Data'!W:W, MATCH(AL!K1,'Subnational Data'!A:A,0))</f>
        <v>12</v>
      </c>
      <c r="H12" s="10">
        <f>INDEX('Subnational Data'!AG:AG, MATCH(AL!K1,'Subnational Data'!A:A,0))</f>
        <v>2.2573119649506741</v>
      </c>
      <c r="I12" s="48"/>
      <c r="J12" s="12">
        <v>2007</v>
      </c>
      <c r="K12" s="13">
        <v>7.229426850205928</v>
      </c>
      <c r="L12" s="14">
        <v>21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MATCH(AL!K1,'Subnational Data'!A:A,0))</f>
        <v>8</v>
      </c>
      <c r="G13" s="11">
        <f>INDEX('Subnational Data'!X:X, MATCH(AL!K1,'Subnational Data'!A:A,0))</f>
        <v>11</v>
      </c>
      <c r="H13" s="10">
        <f>INDEX('Subnational Data'!AH:AH, MATCH(AL!K1,'Subnational Data'!A:A,0))</f>
        <v>5</v>
      </c>
      <c r="I13" s="48"/>
      <c r="J13" s="12">
        <v>2006</v>
      </c>
      <c r="K13" s="13">
        <v>7.3079346312475755</v>
      </c>
      <c r="L13" s="1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MATCH(AL!K1,'Subnational Data'!A:A,0))</f>
        <v>3000</v>
      </c>
      <c r="I14" s="50"/>
      <c r="J14" s="12">
        <v>2005</v>
      </c>
      <c r="K14" s="13">
        <v>7.3029251573284464</v>
      </c>
      <c r="L14" s="14">
        <v>13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MATCH(AL!K1,'Subnational Data'!A:A,0))</f>
        <v>9.6569857102697441</v>
      </c>
      <c r="G15" s="11">
        <f>INDEX('Subnational Data'!Y:Y, MATCH(AL!K1,'Subnational Data'!A:A,0))</f>
        <v>1</v>
      </c>
      <c r="H15" s="10">
        <f>INDEX('Subnational Data'!AJ:AJ, MATCH(AL!K1,'Subnational Data'!A:A,0))</f>
        <v>2.0691641756940058</v>
      </c>
      <c r="I15" s="48"/>
      <c r="J15" s="12">
        <v>2004</v>
      </c>
      <c r="K15" s="13">
        <v>6.790410366482555</v>
      </c>
      <c r="L15" s="14">
        <v>30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MATCH(AL!K1,'Subnational Data'!A:A,0))</f>
        <v>4.9233267073606966</v>
      </c>
      <c r="G16" s="11">
        <f>INDEX('Subnational Data'!Z:Z, MATCH(AL!K1,'Subnational Data'!A:A,0))</f>
        <v>34</v>
      </c>
      <c r="H16" s="10">
        <f>INDEX('Subnational Data'!AK:AK, MATCH(AL!K1,'Subnational Data'!A:A,0))</f>
        <v>3.9342313377967444</v>
      </c>
      <c r="I16" s="48"/>
      <c r="J16" s="12">
        <v>2003</v>
      </c>
      <c r="K16" s="43">
        <v>6.7210524851265632</v>
      </c>
      <c r="L16" s="44">
        <v>30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43">
        <v>6.6660361517567104</v>
      </c>
      <c r="L17" s="45">
        <v>31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43">
        <v>6.7412100381953115</v>
      </c>
      <c r="L18" s="45">
        <v>33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MATCH(AL!K1,'Subnational Data'!A:A,0))</f>
        <v>6.6793473724024439</v>
      </c>
      <c r="G19" s="11">
        <f>INDEX('Subnational Data'!H:H, MATCH(AL!K1,'Subnational Data'!A:A,0))</f>
        <v>42</v>
      </c>
      <c r="H19" s="11"/>
      <c r="I19" s="49"/>
      <c r="J19" s="12">
        <v>2000</v>
      </c>
      <c r="K19" s="43">
        <v>6.8555509233223946</v>
      </c>
      <c r="L19" s="45">
        <v>29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MATCH(AL!K1,'Subnational Data'!A:A,0))</f>
        <v>7.4798004613292699</v>
      </c>
      <c r="G20" s="11">
        <f>INDEX('Subnational Data'!AA:AA, MATCH(AL!K1,'Subnational Data'!A:A,0))</f>
        <v>37</v>
      </c>
      <c r="H20" s="10">
        <f>INDEX('Subnational Data'!AL:AL, MATCH(AL!K1,'Subnational Data'!A:A,0))</f>
        <v>40.200704103502602</v>
      </c>
      <c r="I20" s="48"/>
      <c r="J20" s="12">
        <v>1999</v>
      </c>
      <c r="K20" s="43">
        <v>6.7793210115322964</v>
      </c>
      <c r="L20" s="45">
        <v>28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MATCH(AL!K1,'Subnational Data'!A:A,0))</f>
        <v>5.190325201754721</v>
      </c>
      <c r="G21" s="11">
        <f>INDEX('Subnational Data'!AB:AB, MATCH(AL!K1,'Subnational Data'!A:A,0))</f>
        <v>42</v>
      </c>
      <c r="H21" s="10">
        <f>INDEX('Subnational Data'!AM:AM, MATCH(AL!K1,'Subnational Data'!A:A,0))</f>
        <v>12.351030141271828</v>
      </c>
      <c r="I21" s="48"/>
      <c r="J21" s="12">
        <v>1998</v>
      </c>
      <c r="K21" s="43">
        <v>6.8368310997702357</v>
      </c>
      <c r="L21" s="45">
        <v>29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MATCH(AL!K1,'Subnational Data'!A:A,0))</f>
        <v>7.3679164541233373</v>
      </c>
      <c r="G22" s="11">
        <f>INDEX('Subnational Data'!AC:AC, MATCH(AL!K1,'Subnational Data'!A:A,0))</f>
        <v>21</v>
      </c>
      <c r="H22" s="10">
        <f>INDEX('Subnational Data'!AN:AN, MATCH(AL!K1,'Subnational Data'!A:A,0))</f>
        <v>12.1</v>
      </c>
      <c r="I22" s="48"/>
      <c r="J22" s="12">
        <v>1997</v>
      </c>
      <c r="K22" s="43">
        <v>7.0901373047300806</v>
      </c>
      <c r="L22" s="45">
        <v>14</v>
      </c>
      <c r="M22" s="42">
        <v>6.8</v>
      </c>
    </row>
    <row r="35" spans="1:14" ht="15.95" customHeight="1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56"/>
    </row>
    <row r="36" spans="1:1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56"/>
    </row>
  </sheetData>
  <mergeCells count="21">
    <mergeCell ref="B21:E21"/>
    <mergeCell ref="B22:E22"/>
    <mergeCell ref="B11:E11"/>
    <mergeCell ref="A35:M36"/>
    <mergeCell ref="B4:E4"/>
    <mergeCell ref="B5:E5"/>
    <mergeCell ref="B6:E6"/>
    <mergeCell ref="B7:E7"/>
    <mergeCell ref="B8:E8"/>
    <mergeCell ref="B12:E12"/>
    <mergeCell ref="B13:E13"/>
    <mergeCell ref="B14:E14"/>
    <mergeCell ref="A18:H18"/>
    <mergeCell ref="B15:E15"/>
    <mergeCell ref="B16:E16"/>
    <mergeCell ref="B19:E19"/>
    <mergeCell ref="B20:E20"/>
    <mergeCell ref="A10:H10"/>
    <mergeCell ref="A1:J2"/>
    <mergeCell ref="K1:L2"/>
    <mergeCell ref="A3:H3"/>
  </mergeCells>
  <phoneticPr fontId="13" type="noConversion"/>
  <pageMargins left="0.25" right="0.25" top="0.15" bottom="0.15" header="0.3" footer="0.3"/>
  <pageSetup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K5" sqref="K5:M22"/>
    </sheetView>
  </sheetViews>
  <sheetFormatPr defaultColWidth="11" defaultRowHeight="15.75"/>
  <cols>
    <col min="5" max="5" width="15" customWidth="1"/>
    <col min="6" max="6" width="7.625" customWidth="1"/>
    <col min="7" max="7" width="8.125" customWidth="1"/>
    <col min="8" max="8" width="9.125" customWidth="1"/>
    <col min="9" max="9" width="3.375" customWidth="1"/>
    <col min="10" max="10" width="5.125" customWidth="1"/>
    <col min="13" max="13" width="11.5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149</v>
      </c>
      <c r="L1" s="78"/>
      <c r="M1" s="1" t="s">
        <v>191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192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150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7.6423647373629926</v>
      </c>
      <c r="G5" s="11">
        <f>INDEX('Subnational Data'!F:F, MATCH(K1,'Subnational Data'!A:A,0))</f>
        <v>9</v>
      </c>
      <c r="H5" s="11"/>
      <c r="I5" s="49"/>
      <c r="J5" s="12">
        <v>2014</v>
      </c>
      <c r="K5" s="53">
        <v>7.4315203564606671</v>
      </c>
      <c r="L5" s="54">
        <v>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7.6319329609026738</v>
      </c>
      <c r="G6" s="11">
        <f>INDEX('Subnational Data'!T:T, MATCH(K1,'Subnational Data'!A:A,0))</f>
        <v>8</v>
      </c>
      <c r="H6" s="10">
        <f>INDEX('Subnational Data'!AD:AD, MATCH(K1,'Subnational Data'!A:A,0))</f>
        <v>14.045378474923972</v>
      </c>
      <c r="I6" s="48"/>
      <c r="J6" s="12">
        <v>2013</v>
      </c>
      <c r="K6" s="53">
        <v>7.2134062017495317</v>
      </c>
      <c r="L6" s="54">
        <v>14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8.5600401648281252</v>
      </c>
      <c r="G7" s="11">
        <f>INDEX('Subnational Data'!U:U, MATCH(K1,'Subnational Data'!A:A,0))</f>
        <v>15</v>
      </c>
      <c r="H7" s="10">
        <f>INDEX('Subnational Data'!AE:AE, MATCH(K1,'Subnational Data'!A:A,0))</f>
        <v>0.25581078223283948</v>
      </c>
      <c r="I7" s="48"/>
      <c r="J7" s="12">
        <v>2012</v>
      </c>
      <c r="K7" s="53">
        <v>7.2173700045240992</v>
      </c>
      <c r="L7" s="54">
        <v>14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6.7351210863581814</v>
      </c>
      <c r="G8" s="11">
        <f>INDEX('Subnational Data'!V:V, MATCH(K1,'Subnational Data'!A:A,0))</f>
        <v>21</v>
      </c>
      <c r="H8" s="10">
        <f>INDEX('Subnational Data'!AF:AF,MATCH(K1,'Subnational Data'!A:A,0))</f>
        <v>1.7746596500283887</v>
      </c>
      <c r="I8" s="48"/>
      <c r="J8" s="12">
        <v>2011</v>
      </c>
      <c r="K8" s="53">
        <v>7.0936085758611336</v>
      </c>
      <c r="L8" s="54">
        <v>12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6.9410295691697348</v>
      </c>
      <c r="L9" s="54">
        <v>15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7.0685550452654766</v>
      </c>
      <c r="L10" s="54">
        <v>10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6.7621931217601761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7.2545106442808232</v>
      </c>
      <c r="L11" s="54">
        <v>11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6.2956323836563532</v>
      </c>
      <c r="G12" s="11">
        <f>INDEX('Subnational Data'!W:W, MATCH(K1,'Subnational Data'!A:A,0))</f>
        <v>21</v>
      </c>
      <c r="H12" s="10">
        <f>INDEX('Subnational Data'!AG:AG, MATCH(K1,'Subnational Data'!A:A,0))</f>
        <v>2.7663812525106475</v>
      </c>
      <c r="I12" s="48"/>
      <c r="J12" s="12">
        <v>2007</v>
      </c>
      <c r="K12" s="53">
        <v>7.4227202468842108</v>
      </c>
      <c r="L12" s="54">
        <v>10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6</v>
      </c>
      <c r="I13" s="48"/>
      <c r="J13" s="12">
        <v>2006</v>
      </c>
      <c r="K13" s="53">
        <v>7.4536079988558326</v>
      </c>
      <c r="L13" s="54">
        <v>10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7000</v>
      </c>
      <c r="I14" s="50"/>
      <c r="J14" s="12">
        <v>2005</v>
      </c>
      <c r="K14" s="53">
        <v>7.4546252897187495</v>
      </c>
      <c r="L14" s="54">
        <v>11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8.4894695446340229</v>
      </c>
      <c r="G15" s="11">
        <f>INDEX('Subnational Data'!Y:Y, MATCH(K1,'Subnational Data'!A:A,0))</f>
        <v>18</v>
      </c>
      <c r="H15" s="10">
        <f>INDEX('Subnational Data'!AJ:AJ, MATCH(K1,'Subnational Data'!A:A,0))</f>
        <v>3.2143990054584672</v>
      </c>
      <c r="I15" s="48"/>
      <c r="J15" s="12">
        <v>2004</v>
      </c>
      <c r="K15" s="53">
        <v>7.3434844100672727</v>
      </c>
      <c r="L15" s="54">
        <v>12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6.2636705587503281</v>
      </c>
      <c r="G16" s="11">
        <f>INDEX('Subnational Data'!Z:Z, MATCH(K1,'Subnational Data'!A:A,0))</f>
        <v>12</v>
      </c>
      <c r="H16" s="10">
        <f>INDEX('Subnational Data'!AK:AK, MATCH(K1,'Subnational Data'!A:A,0))</f>
        <v>3.1025348399881691</v>
      </c>
      <c r="I16" s="48"/>
      <c r="J16" s="12">
        <v>2003</v>
      </c>
      <c r="K16" s="53">
        <v>7.2944072441942289</v>
      </c>
      <c r="L16" s="54">
        <v>12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7.3394501791080735</v>
      </c>
      <c r="L17" s="55">
        <v>13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7.3945827756816813</v>
      </c>
      <c r="L18" s="55">
        <v>11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7.8900032102588327</v>
      </c>
      <c r="G19" s="11">
        <f>INDEX('Subnational Data'!H:H, MATCH(K1,'Subnational Data'!A:A,0))</f>
        <v>6</v>
      </c>
      <c r="H19" s="11"/>
      <c r="I19" s="49"/>
      <c r="J19" s="12">
        <v>2000</v>
      </c>
      <c r="K19" s="53">
        <v>7.4893699158529285</v>
      </c>
      <c r="L19" s="55">
        <v>10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7.7189249838622009</v>
      </c>
      <c r="G20" s="11">
        <f>INDEX('Subnational Data'!AA:AA, MATCH(K1,'Subnational Data'!A:A,0))</f>
        <v>31</v>
      </c>
      <c r="H20" s="10">
        <f>INDEX('Subnational Data'!AL:AL, MATCH(K1,'Subnational Data'!A:A,0))</f>
        <v>38.686582384209792</v>
      </c>
      <c r="I20" s="48"/>
      <c r="J20" s="12">
        <v>1999</v>
      </c>
      <c r="K20" s="53">
        <v>7.4014313872125461</v>
      </c>
      <c r="L20" s="55">
        <v>11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7.772166277277238</v>
      </c>
      <c r="G21" s="11">
        <f>INDEX('Subnational Data'!AB:AB, MATCH(K1,'Subnational Data'!A:A,0))</f>
        <v>12</v>
      </c>
      <c r="H21" s="10">
        <f>INDEX('Subnational Data'!AM:AM, MATCH(K1,'Subnational Data'!A:A,0))</f>
        <v>10.074468946463465</v>
      </c>
      <c r="I21" s="48"/>
      <c r="J21" s="12">
        <v>1998</v>
      </c>
      <c r="K21" s="53">
        <v>7.377937193212122</v>
      </c>
      <c r="L21" s="55">
        <v>10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8.17891836963706</v>
      </c>
      <c r="G22" s="11">
        <f>INDEX('Subnational Data'!AC:AC, MATCH(K1,'Subnational Data'!A:A,0))</f>
        <v>11</v>
      </c>
      <c r="H22" s="10">
        <f>INDEX('Subnational Data'!AN:AN, MATCH(K1,'Subnational Data'!A:A,0))</f>
        <v>4.9000000000000004</v>
      </c>
      <c r="I22" s="48"/>
      <c r="J22" s="12">
        <v>1997</v>
      </c>
      <c r="K22" s="53">
        <v>7.1780964463424448</v>
      </c>
      <c r="L22" s="55">
        <v>13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5" right="0.25" top="0.15" bottom="0.15" header="0.3" footer="0.3"/>
  <pageSetup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9" sqref="O19"/>
    </sheetView>
  </sheetViews>
  <sheetFormatPr defaultColWidth="11" defaultRowHeight="15.75"/>
  <cols>
    <col min="5" max="5" width="15" customWidth="1"/>
    <col min="6" max="6" width="8" customWidth="1"/>
    <col min="7" max="7" width="7.375" customWidth="1"/>
    <col min="8" max="8" width="10" customWidth="1"/>
    <col min="9" max="9" width="3.375" customWidth="1"/>
    <col min="10" max="10" width="5.62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152</v>
      </c>
      <c r="L1" s="78"/>
      <c r="M1" s="1" t="s">
        <v>154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153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6.9031603656252729</v>
      </c>
      <c r="G5" s="11">
        <f>INDEX('Subnational Data'!F:F, MATCH(K1,'Subnational Data'!A:A,0))</f>
        <v>21</v>
      </c>
      <c r="H5" s="11"/>
      <c r="I5" s="49"/>
      <c r="J5" s="12">
        <v>2014</v>
      </c>
      <c r="K5" s="53">
        <v>6.2011080681124016</v>
      </c>
      <c r="L5" s="54">
        <v>46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5.7835432278445396</v>
      </c>
      <c r="G6" s="11">
        <f>INDEX('Subnational Data'!T:T, MATCH(K1,'Subnational Data'!A:A,0))</f>
        <v>40</v>
      </c>
      <c r="H6" s="10">
        <f>INDEX('Subnational Data'!AD:AD, MATCH(K1,'Subnational Data'!A:A,0))</f>
        <v>18.160679848887025</v>
      </c>
      <c r="I6" s="48"/>
      <c r="J6" s="12">
        <v>2013</v>
      </c>
      <c r="K6" s="53">
        <v>6.1141949382654479</v>
      </c>
      <c r="L6" s="54">
        <v>46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8.744315451815698</v>
      </c>
      <c r="G7" s="11">
        <f>INDEX('Subnational Data'!U:U, MATCH(K1,'Subnational Data'!A:A,0))</f>
        <v>12</v>
      </c>
      <c r="H7" s="10">
        <f>INDEX('Subnational Data'!AE:AE, MATCH(K1,'Subnational Data'!A:A,0))</f>
        <v>0.23242963600892813</v>
      </c>
      <c r="I7" s="48"/>
      <c r="J7" s="12">
        <v>2012</v>
      </c>
      <c r="K7" s="53">
        <v>6.2141216354339228</v>
      </c>
      <c r="L7" s="54">
        <v>45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6.1816224172155811</v>
      </c>
      <c r="G8" s="11">
        <f>INDEX('Subnational Data'!V:V, MATCH(K1,'Subnational Data'!A:A,0))</f>
        <v>27</v>
      </c>
      <c r="H8" s="10">
        <f>INDEX('Subnational Data'!AF:AF,MATCH(K1,'Subnational Data'!A:A,0))</f>
        <v>2.033098238477232</v>
      </c>
      <c r="I8" s="48"/>
      <c r="J8" s="12">
        <v>2011</v>
      </c>
      <c r="K8" s="53">
        <v>6.2448831795438835</v>
      </c>
      <c r="L8" s="54">
        <v>40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6.1103704659936717</v>
      </c>
      <c r="L9" s="54">
        <v>40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6.149039873906152</v>
      </c>
      <c r="L10" s="54">
        <v>42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4.7617318975693808</v>
      </c>
      <c r="G11" s="11">
        <f>INDEX('Subnational Data'!G:G, MATCH(K1,'Subnational Data'!A:A,0))</f>
        <v>49</v>
      </c>
      <c r="H11" s="11"/>
      <c r="I11" s="49"/>
      <c r="J11" s="12">
        <v>2008</v>
      </c>
      <c r="K11" s="53">
        <v>6.1713695410832363</v>
      </c>
      <c r="L11" s="54">
        <v>45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5.368288493667583</v>
      </c>
      <c r="G12" s="11">
        <f>INDEX('Subnational Data'!W:W, MATCH(K1,'Subnational Data'!A:A,0))</f>
        <v>34</v>
      </c>
      <c r="H12" s="10">
        <f>INDEX('Subnational Data'!AG:AG, MATCH(K1,'Subnational Data'!A:A,0))</f>
        <v>3.4211219085085594</v>
      </c>
      <c r="I12" s="48"/>
      <c r="J12" s="12">
        <v>2007</v>
      </c>
      <c r="K12" s="53">
        <v>6.3369136162325228</v>
      </c>
      <c r="L12" s="54">
        <v>43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4</v>
      </c>
      <c r="G13" s="11">
        <f>INDEX('Subnational Data'!X:X, MATCH(K1,'Subnational Data'!A:A,0))</f>
        <v>49</v>
      </c>
      <c r="H13" s="10">
        <f>INDEX('Subnational Data'!AH:AH, MATCH(K1,'Subnational Data'!A:A,0))</f>
        <v>11</v>
      </c>
      <c r="I13" s="48"/>
      <c r="J13" s="12">
        <v>2006</v>
      </c>
      <c r="K13" s="53">
        <v>6.294055601713894</v>
      </c>
      <c r="L13" s="54">
        <v>44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200000</v>
      </c>
      <c r="I14" s="50"/>
      <c r="J14" s="12">
        <v>2005</v>
      </c>
      <c r="K14" s="53">
        <v>6.2728488249550551</v>
      </c>
      <c r="L14" s="54">
        <v>42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8.8910783939349507</v>
      </c>
      <c r="G15" s="11">
        <f>INDEX('Subnational Data'!Y:Y, MATCH(K1,'Subnational Data'!A:A,0))</f>
        <v>10</v>
      </c>
      <c r="H15" s="10">
        <f>INDEX('Subnational Data'!AJ:AJ, MATCH(K1,'Subnational Data'!A:A,0))</f>
        <v>2.8204546167650486</v>
      </c>
      <c r="I15" s="48"/>
      <c r="J15" s="12">
        <v>2004</v>
      </c>
      <c r="K15" s="53">
        <v>6.2809114688238061</v>
      </c>
      <c r="L15" s="54">
        <v>42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0.78756070267499267</v>
      </c>
      <c r="G16" s="11">
        <f>INDEX('Subnational Data'!Z:Z, MATCH(K1,'Subnational Data'!A:A,0))</f>
        <v>50</v>
      </c>
      <c r="H16" s="10">
        <f>INDEX('Subnational Data'!AK:AK, MATCH(K1,'Subnational Data'!A:A,0))</f>
        <v>6.5005146823927422</v>
      </c>
      <c r="I16" s="48"/>
      <c r="J16" s="12">
        <v>2003</v>
      </c>
      <c r="K16" s="53">
        <v>6.1249311679968725</v>
      </c>
      <c r="L16" s="54">
        <v>44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6.0863206208187473</v>
      </c>
      <c r="L17" s="55">
        <v>44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6.0923518464768982</v>
      </c>
      <c r="L18" s="55">
        <v>46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6.9384319411425537</v>
      </c>
      <c r="G19" s="11">
        <f>INDEX('Subnational Data'!H:H, MATCH(K1,'Subnational Data'!A:A,0))</f>
        <v>38</v>
      </c>
      <c r="H19" s="11"/>
      <c r="I19" s="49"/>
      <c r="J19" s="12">
        <v>2000</v>
      </c>
      <c r="K19" s="53">
        <v>6.0838048378759382</v>
      </c>
      <c r="L19" s="55">
        <v>46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8.6551509787727952</v>
      </c>
      <c r="G20" s="11">
        <f>INDEX('Subnational Data'!AA:AA, MATCH(K1,'Subnational Data'!A:A,0))</f>
        <v>13</v>
      </c>
      <c r="H20" s="10">
        <f>INDEX('Subnational Data'!AL:AL, MATCH(K1,'Subnational Data'!A:A,0))</f>
        <v>32.758457162901927</v>
      </c>
      <c r="I20" s="48"/>
      <c r="J20" s="12">
        <v>1999</v>
      </c>
      <c r="K20" s="53">
        <v>5.9851267316289372</v>
      </c>
      <c r="L20" s="55">
        <v>46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7.348717823259677</v>
      </c>
      <c r="G21" s="11">
        <f>INDEX('Subnational Data'!AB:AB, MATCH(K1,'Subnational Data'!A:A,0))</f>
        <v>20</v>
      </c>
      <c r="H21" s="10">
        <f>INDEX('Subnational Data'!AM:AM, MATCH(K1,'Subnational Data'!A:A,0))</f>
        <v>10.447848364568383</v>
      </c>
      <c r="I21" s="48"/>
      <c r="J21" s="12">
        <v>1998</v>
      </c>
      <c r="K21" s="53">
        <v>5.7241527062380149</v>
      </c>
      <c r="L21" s="55">
        <v>47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4.8114270213951897</v>
      </c>
      <c r="G22" s="11">
        <f>INDEX('Subnational Data'!AC:AC, MATCH(K1,'Subnational Data'!A:A,0))</f>
        <v>48</v>
      </c>
      <c r="H22" s="10">
        <f>INDEX('Subnational Data'!AN:AN, MATCH(K1,'Subnational Data'!A:A,0))</f>
        <v>22.9</v>
      </c>
      <c r="I22" s="48"/>
      <c r="J22" s="12">
        <v>1997</v>
      </c>
      <c r="K22" s="53">
        <v>5.5743233518253197</v>
      </c>
      <c r="L22" s="55">
        <v>48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2" sqref="N12"/>
    </sheetView>
  </sheetViews>
  <sheetFormatPr defaultColWidth="11" defaultRowHeight="15.75"/>
  <cols>
    <col min="5" max="5" width="14.875" customWidth="1"/>
    <col min="6" max="6" width="7.5" customWidth="1"/>
    <col min="7" max="7" width="7" customWidth="1"/>
    <col min="8" max="8" width="10" customWidth="1"/>
    <col min="9" max="9" width="3.125" customWidth="1"/>
    <col min="10" max="10" width="5" customWidth="1"/>
    <col min="12" max="12" width="11.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156</v>
      </c>
      <c r="L1" s="78"/>
      <c r="M1" s="1" t="s">
        <v>158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151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157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7.6346195561228356</v>
      </c>
      <c r="G5" s="11">
        <f>INDEX('Subnational Data'!F:F, MATCH(K1,'Subnational Data'!A:A,0))</f>
        <v>9</v>
      </c>
      <c r="H5" s="11"/>
      <c r="I5" s="49"/>
      <c r="J5" s="12">
        <v>2014</v>
      </c>
      <c r="K5" s="53">
        <v>7.1642729742963356</v>
      </c>
      <c r="L5" s="54">
        <v>18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7.1681207340789612</v>
      </c>
      <c r="G6" s="11">
        <f>INDEX('Subnational Data'!T:T, MATCH(K1,'Subnational Data'!A:A,0))</f>
        <v>19</v>
      </c>
      <c r="H6" s="10">
        <f>INDEX('Subnational Data'!AD:AD, MATCH(K1,'Subnational Data'!A:A,0))</f>
        <v>15.078021677908296</v>
      </c>
      <c r="I6" s="48"/>
      <c r="J6" s="12">
        <v>2013</v>
      </c>
      <c r="K6" s="53">
        <v>7.0505704019704432</v>
      </c>
      <c r="L6" s="54">
        <v>18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8.8210443833039562</v>
      </c>
      <c r="G7" s="11">
        <f>INDEX('Subnational Data'!U:U, MATCH(K1,'Subnational Data'!A:A,0))</f>
        <v>7</v>
      </c>
      <c r="H7" s="10">
        <f>INDEX('Subnational Data'!AE:AE, MATCH(K1,'Subnational Data'!A:A,0))</f>
        <v>0.22269414517855765</v>
      </c>
      <c r="I7" s="48"/>
      <c r="J7" s="12">
        <v>2012</v>
      </c>
      <c r="K7" s="53">
        <v>6.9728298611726451</v>
      </c>
      <c r="L7" s="54">
        <v>20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6.9146935509855894</v>
      </c>
      <c r="G8" s="11">
        <f>INDEX('Subnational Data'!V:V, MATCH(K1,'Subnational Data'!A:A,0))</f>
        <v>15</v>
      </c>
      <c r="H8" s="10">
        <f>INDEX('Subnational Data'!AF:AF,MATCH(K1,'Subnational Data'!A:A,0))</f>
        <v>1.6908140025682483</v>
      </c>
      <c r="I8" s="48"/>
      <c r="J8" s="12">
        <v>2011</v>
      </c>
      <c r="K8" s="53">
        <v>6.6391131031508301</v>
      </c>
      <c r="L8" s="54">
        <v>27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6.5407965237954846</v>
      </c>
      <c r="L9" s="54">
        <v>27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6.5783106223179635</v>
      </c>
      <c r="L10" s="54">
        <v>26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6.6441054101901038</v>
      </c>
      <c r="G11" s="11">
        <f>INDEX('Subnational Data'!G:G, MATCH(K1,'Subnational Data'!A:A,0))</f>
        <v>32</v>
      </c>
      <c r="H11" s="11"/>
      <c r="I11" s="49"/>
      <c r="J11" s="12">
        <v>2008</v>
      </c>
      <c r="K11" s="53">
        <v>6.877296769918817</v>
      </c>
      <c r="L11" s="54">
        <v>27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5.6576240691404287</v>
      </c>
      <c r="G12" s="11">
        <f>INDEX('Subnational Data'!W:W, MATCH(K1,'Subnational Data'!A:A,0))</f>
        <v>29</v>
      </c>
      <c r="H12" s="10">
        <f>INDEX('Subnational Data'!AG:AG, MATCH(K1,'Subnational Data'!A:A,0))</f>
        <v>3.2168398007233687</v>
      </c>
      <c r="I12" s="48"/>
      <c r="J12" s="12">
        <v>2007</v>
      </c>
      <c r="K12" s="53">
        <v>7.1634794716061378</v>
      </c>
      <c r="L12" s="54">
        <v>21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7.4</v>
      </c>
      <c r="I13" s="48"/>
      <c r="J13" s="12">
        <v>2006</v>
      </c>
      <c r="K13" s="53">
        <v>7.122181055813992</v>
      </c>
      <c r="L13" s="54">
        <v>27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10567</v>
      </c>
      <c r="I14" s="50"/>
      <c r="J14" s="12">
        <v>2005</v>
      </c>
      <c r="K14" s="53">
        <v>6.9994380256296695</v>
      </c>
      <c r="L14" s="54">
        <v>26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8.6189256977928146</v>
      </c>
      <c r="G15" s="11">
        <f>INDEX('Subnational Data'!Y:Y, MATCH(K1,'Subnational Data'!A:A,0))</f>
        <v>17</v>
      </c>
      <c r="H15" s="10">
        <f>INDEX('Subnational Data'!AJ:AJ, MATCH(K1,'Subnational Data'!A:A,0))</f>
        <v>3.0874134442400969</v>
      </c>
      <c r="I15" s="48"/>
      <c r="J15" s="12">
        <v>2004</v>
      </c>
      <c r="K15" s="53">
        <v>6.8672053436341969</v>
      </c>
      <c r="L15" s="54">
        <v>26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6.2998718738271702</v>
      </c>
      <c r="G16" s="11">
        <f>INDEX('Subnational Data'!Z:Z, MATCH(K1,'Subnational Data'!A:A,0))</f>
        <v>12</v>
      </c>
      <c r="H16" s="10">
        <f>INDEX('Subnational Data'!AK:AK, MATCH(K1,'Subnational Data'!A:A,0))</f>
        <v>3.080071569138485</v>
      </c>
      <c r="I16" s="48"/>
      <c r="J16" s="12">
        <v>2003</v>
      </c>
      <c r="K16" s="53">
        <v>6.7650924301074227</v>
      </c>
      <c r="L16" s="54">
        <v>29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6.7910609703214035</v>
      </c>
      <c r="L17" s="55">
        <v>28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6.8465843632056007</v>
      </c>
      <c r="L18" s="55">
        <v>29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7.2140939565760673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6.8892685417373842</v>
      </c>
      <c r="L19" s="55">
        <v>29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7.3454122201759109</v>
      </c>
      <c r="G20" s="11">
        <f>INDEX('Subnational Data'!AA:AA, MATCH(K1,'Subnational Data'!A:A,0))</f>
        <v>41</v>
      </c>
      <c r="H20" s="10">
        <f>INDEX('Subnational Data'!AL:AL, MATCH(K1,'Subnational Data'!A:A,0))</f>
        <v>41.051642152818921</v>
      </c>
      <c r="I20" s="48"/>
      <c r="J20" s="12">
        <v>1999</v>
      </c>
      <c r="K20" s="53">
        <v>6.7011737301033918</v>
      </c>
      <c r="L20" s="55">
        <v>32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6.2063124090914847</v>
      </c>
      <c r="G21" s="11">
        <f>INDEX('Subnational Data'!AB:AB, MATCH(K1,'Subnational Data'!A:A,0))</f>
        <v>36</v>
      </c>
      <c r="H21" s="10">
        <f>INDEX('Subnational Data'!AM:AM, MATCH(K1,'Subnational Data'!A:A,0))</f>
        <v>11.455174438698618</v>
      </c>
      <c r="I21" s="48"/>
      <c r="J21" s="12">
        <v>1998</v>
      </c>
      <c r="K21" s="53">
        <v>6.688666736597245</v>
      </c>
      <c r="L21" s="55">
        <v>32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8.0905572404608073</v>
      </c>
      <c r="G22" s="11">
        <f>INDEX('Subnational Data'!AC:AC, MATCH(K1,'Subnational Data'!A:A,0))</f>
        <v>12</v>
      </c>
      <c r="H22" s="10">
        <f>INDEX('Subnational Data'!AN:AN, MATCH(K1,'Subnational Data'!A:A,0))</f>
        <v>6.7</v>
      </c>
      <c r="I22" s="48"/>
      <c r="J22" s="12">
        <v>1997</v>
      </c>
      <c r="K22" s="53">
        <v>6.5041609727626541</v>
      </c>
      <c r="L22" s="55">
        <v>35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0" sqref="O10"/>
    </sheetView>
  </sheetViews>
  <sheetFormatPr defaultColWidth="11" defaultRowHeight="15.75"/>
  <cols>
    <col min="5" max="5" width="15.375" customWidth="1"/>
    <col min="6" max="6" width="7.125" customWidth="1"/>
    <col min="7" max="7" width="7.625" customWidth="1"/>
    <col min="8" max="8" width="7.125" customWidth="1"/>
    <col min="9" max="9" width="3.375" customWidth="1"/>
    <col min="10" max="10" width="5.375" customWidth="1"/>
    <col min="12" max="12" width="13.12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160</v>
      </c>
      <c r="L1" s="78"/>
      <c r="M1" s="1" t="s">
        <v>256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144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161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6.7344400082274127</v>
      </c>
      <c r="G5" s="11">
        <f>INDEX('Subnational Data'!F:F, MATCH(K1,'Subnational Data'!A:A,0))</f>
        <v>30</v>
      </c>
      <c r="H5" s="11"/>
      <c r="I5" s="49"/>
      <c r="J5" s="12">
        <v>2014</v>
      </c>
      <c r="K5" s="53">
        <v>6.6891568523340856</v>
      </c>
      <c r="L5" s="54">
        <v>32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7.3634499186331954</v>
      </c>
      <c r="G6" s="11">
        <f>INDEX('Subnational Data'!T:T, MATCH(K1,'Subnational Data'!A:A,0))</f>
        <v>12</v>
      </c>
      <c r="H6" s="10">
        <f>INDEX('Subnational Data'!AD:AD, MATCH(K1,'Subnational Data'!A:A,0))</f>
        <v>14.643135870443228</v>
      </c>
      <c r="I6" s="48"/>
      <c r="J6" s="12">
        <v>2013</v>
      </c>
      <c r="K6" s="53">
        <v>6.5769097219970289</v>
      </c>
      <c r="L6" s="54">
        <v>32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8.8220995459134297</v>
      </c>
      <c r="G7" s="11">
        <f>INDEX('Subnational Data'!U:U, MATCH(K1,'Subnational Data'!A:A,0))</f>
        <v>7</v>
      </c>
      <c r="H7" s="10">
        <f>INDEX('Subnational Data'!AE:AE, MATCH(K1,'Subnational Data'!A:A,0))</f>
        <v>0.22256026444139851</v>
      </c>
      <c r="I7" s="48"/>
      <c r="J7" s="12">
        <v>2012</v>
      </c>
      <c r="K7" s="53">
        <v>6.6425813215363725</v>
      </c>
      <c r="L7" s="54">
        <v>31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4.0177705601356122</v>
      </c>
      <c r="G8" s="11">
        <f>INDEX('Subnational Data'!V:V, MATCH(K1,'Subnational Data'!A:A,0))</f>
        <v>47</v>
      </c>
      <c r="H8" s="10">
        <f>INDEX('Subnational Data'!AF:AF,MATCH(K1,'Subnational Data'!A:A,0))</f>
        <v>3.0434399985078788</v>
      </c>
      <c r="I8" s="48"/>
      <c r="J8" s="12">
        <v>2011</v>
      </c>
      <c r="K8" s="53">
        <v>6.5911384039709446</v>
      </c>
      <c r="L8" s="54">
        <v>27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6.6324806142607775</v>
      </c>
      <c r="L9" s="54">
        <v>23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6.7346907980005319</v>
      </c>
      <c r="L10" s="54">
        <v>24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6.1716465708163524</v>
      </c>
      <c r="G11" s="11">
        <f>INDEX('Subnational Data'!G:G, MATCH(K1,'Subnational Data'!A:A,0))</f>
        <v>41</v>
      </c>
      <c r="H11" s="11"/>
      <c r="I11" s="49"/>
      <c r="J11" s="12">
        <v>2008</v>
      </c>
      <c r="K11" s="53">
        <v>7.0347844993450233</v>
      </c>
      <c r="L11" s="54">
        <v>23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4.8828089624948765</v>
      </c>
      <c r="G12" s="11">
        <f>INDEX('Subnational Data'!W:W, MATCH(K1,'Subnational Data'!A:A,0))</f>
        <v>41</v>
      </c>
      <c r="H12" s="10">
        <f>INDEX('Subnational Data'!AG:AG, MATCH(K1,'Subnational Data'!A:A,0))</f>
        <v>3.7638892358669422</v>
      </c>
      <c r="I12" s="48"/>
      <c r="J12" s="12">
        <v>2007</v>
      </c>
      <c r="K12" s="53">
        <v>7.2100624688191912</v>
      </c>
      <c r="L12" s="54">
        <v>21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5</v>
      </c>
      <c r="I13" s="48"/>
      <c r="J13" s="12">
        <v>2006</v>
      </c>
      <c r="K13" s="53">
        <v>7.1600987781321273</v>
      </c>
      <c r="L13" s="54">
        <v>22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7.0406565317972278</v>
      </c>
      <c r="L14" s="54">
        <v>26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6.8850737343165598</v>
      </c>
      <c r="G15" s="11">
        <f>INDEX('Subnational Data'!Y:Y, MATCH(K1,'Subnational Data'!A:A,0))</f>
        <v>43</v>
      </c>
      <c r="H15" s="10">
        <f>INDEX('Subnational Data'!AJ:AJ, MATCH(K1,'Subnational Data'!A:A,0))</f>
        <v>4.7881758976210298</v>
      </c>
      <c r="I15" s="48"/>
      <c r="J15" s="12">
        <v>2004</v>
      </c>
      <c r="K15" s="53">
        <v>7.0891528179617778</v>
      </c>
      <c r="L15" s="54">
        <v>20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5.9187035864539723</v>
      </c>
      <c r="G16" s="11">
        <f>INDEX('Subnational Data'!Z:Z, MATCH(K1,'Subnational Data'!A:A,0))</f>
        <v>23</v>
      </c>
      <c r="H16" s="10">
        <f>INDEX('Subnational Data'!AK:AK, MATCH(K1,'Subnational Data'!A:A,0))</f>
        <v>3.3165902276568247</v>
      </c>
      <c r="I16" s="48"/>
      <c r="J16" s="12">
        <v>2003</v>
      </c>
      <c r="K16" s="53">
        <v>7.1016103052932955</v>
      </c>
      <c r="L16" s="54">
        <v>19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7.1087672712240995</v>
      </c>
      <c r="L17" s="55">
        <v>18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7.226494752771349</v>
      </c>
      <c r="L18" s="55">
        <v>18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7.1613839779584909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7.3205298077516519</v>
      </c>
      <c r="L19" s="55">
        <v>17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8.1404105576353327</v>
      </c>
      <c r="G20" s="11">
        <f>INDEX('Subnational Data'!AA:AA, MATCH(K1,'Subnational Data'!A:A,0))</f>
        <v>25</v>
      </c>
      <c r="H20" s="10">
        <f>INDEX('Subnational Data'!AL:AL, MATCH(K1,'Subnational Data'!A:A,0))</f>
        <v>36.0177617427358</v>
      </c>
      <c r="I20" s="48"/>
      <c r="J20" s="12">
        <v>1999</v>
      </c>
      <c r="K20" s="53">
        <v>7.2330264859332383</v>
      </c>
      <c r="L20" s="55">
        <v>16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8.0192902108837565</v>
      </c>
      <c r="G21" s="11">
        <f>INDEX('Subnational Data'!AB:AB, MATCH(K1,'Subnational Data'!A:A,0))</f>
        <v>9</v>
      </c>
      <c r="H21" s="10">
        <f>INDEX('Subnational Data'!AM:AM, MATCH(K1,'Subnational Data'!A:A,0))</f>
        <v>9.8565652331440301</v>
      </c>
      <c r="I21" s="48"/>
      <c r="J21" s="12">
        <v>1998</v>
      </c>
      <c r="K21" s="53">
        <v>7.2318581372569914</v>
      </c>
      <c r="L21" s="55">
        <v>15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5.3244511653563853</v>
      </c>
      <c r="G22" s="11">
        <f>INDEX('Subnational Data'!AC:AC, MATCH(K1,'Subnational Data'!A:A,0))</f>
        <v>43</v>
      </c>
      <c r="H22" s="10">
        <f>INDEX('Subnational Data'!AN:AN, MATCH(K1,'Subnational Data'!A:A,0))</f>
        <v>16</v>
      </c>
      <c r="I22" s="48"/>
      <c r="J22" s="12">
        <v>1997</v>
      </c>
      <c r="K22" s="53">
        <v>7.1187399191069112</v>
      </c>
      <c r="L22" s="55">
        <v>14</v>
      </c>
      <c r="M22" s="42">
        <v>6.8</v>
      </c>
    </row>
    <row r="35" spans="1:13">
      <c r="A35" s="83" t="s">
        <v>261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5" sqref="O15"/>
    </sheetView>
  </sheetViews>
  <sheetFormatPr defaultColWidth="11" defaultRowHeight="15.75"/>
  <cols>
    <col min="5" max="5" width="15" customWidth="1"/>
    <col min="6" max="6" width="6.875" customWidth="1"/>
    <col min="7" max="7" width="7.625" customWidth="1"/>
    <col min="8" max="8" width="9.125" customWidth="1"/>
    <col min="9" max="9" width="3.875" customWidth="1"/>
    <col min="10" max="10" width="5.875" customWidth="1"/>
    <col min="12" max="12" width="11.8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162</v>
      </c>
      <c r="L1" s="78"/>
      <c r="M1" s="1" t="s">
        <v>158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151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163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7.597362543974822</v>
      </c>
      <c r="G5" s="11">
        <f>INDEX('Subnational Data'!F:F, MATCH(K1,'Subnational Data'!A:A,0))</f>
        <v>9</v>
      </c>
      <c r="H5" s="11"/>
      <c r="I5" s="49"/>
      <c r="J5" s="12">
        <v>2014</v>
      </c>
      <c r="K5" s="53">
        <v>7.2494573453271522</v>
      </c>
      <c r="L5" s="54">
        <v>18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7.2862469629810658</v>
      </c>
      <c r="G6" s="11">
        <f>INDEX('Subnational Data'!T:T, MATCH(K1,'Subnational Data'!A:A,0))</f>
        <v>17</v>
      </c>
      <c r="H6" s="10">
        <f>INDEX('Subnational Data'!AD:AD, MATCH(K1,'Subnational Data'!A:A,0))</f>
        <v>14.815022471946673</v>
      </c>
      <c r="I6" s="48"/>
      <c r="J6" s="12">
        <v>2013</v>
      </c>
      <c r="K6" s="53">
        <v>7.0528947219395555</v>
      </c>
      <c r="L6" s="54">
        <v>18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7.4466362584480521</v>
      </c>
      <c r="G7" s="11">
        <f>INDEX('Subnational Data'!U:U, MATCH(K1,'Subnational Data'!A:A,0))</f>
        <v>33</v>
      </c>
      <c r="H7" s="10">
        <f>INDEX('Subnational Data'!AE:AE, MATCH(K1,'Subnational Data'!A:A,0))</f>
        <v>0.39708126926837034</v>
      </c>
      <c r="I7" s="48"/>
      <c r="J7" s="12">
        <v>2012</v>
      </c>
      <c r="K7" s="53">
        <v>7.0717900547055335</v>
      </c>
      <c r="L7" s="54">
        <v>17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8.0592044104953473</v>
      </c>
      <c r="G8" s="11">
        <f>INDEX('Subnational Data'!V:V, MATCH(K1,'Subnational Data'!A:A,0))</f>
        <v>3</v>
      </c>
      <c r="H8" s="10">
        <f>INDEX('Subnational Data'!AF:AF,MATCH(K1,'Subnational Data'!A:A,0))</f>
        <v>1.1564210808033903</v>
      </c>
      <c r="I8" s="48"/>
      <c r="J8" s="12">
        <v>2011</v>
      </c>
      <c r="K8" s="53">
        <v>6.8595597771297365</v>
      </c>
      <c r="L8" s="54">
        <v>19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6.6664490152866351</v>
      </c>
      <c r="L9" s="54">
        <v>21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6.7646190742304375</v>
      </c>
      <c r="L10" s="54">
        <v>20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6.9227796546978722</v>
      </c>
      <c r="G11" s="11">
        <f>INDEX('Subnational Data'!G:G, MATCH(K1,'Subnational Data'!A:A,0))</f>
        <v>18</v>
      </c>
      <c r="H11" s="11"/>
      <c r="I11" s="49"/>
      <c r="J11" s="12">
        <v>2008</v>
      </c>
      <c r="K11" s="53">
        <v>7.124585020050664</v>
      </c>
      <c r="L11" s="54">
        <v>19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6.0388945302534669</v>
      </c>
      <c r="G12" s="11">
        <f>INDEX('Subnational Data'!W:W, MATCH(K1,'Subnational Data'!A:A,0))</f>
        <v>24</v>
      </c>
      <c r="H12" s="10">
        <f>INDEX('Subnational Data'!AG:AG, MATCH(K1,'Subnational Data'!A:A,0))</f>
        <v>2.9476481076344108</v>
      </c>
      <c r="I12" s="48"/>
      <c r="J12" s="12">
        <v>2007</v>
      </c>
      <c r="K12" s="53">
        <v>7.2913769371087662</v>
      </c>
      <c r="L12" s="54">
        <v>16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3.4</v>
      </c>
      <c r="I13" s="48"/>
      <c r="J13" s="12">
        <v>2006</v>
      </c>
      <c r="K13" s="53">
        <v>7.2627225280753258</v>
      </c>
      <c r="L13" s="5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7.1648993460597596</v>
      </c>
      <c r="L14" s="54">
        <v>18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8.9487953028555687</v>
      </c>
      <c r="G15" s="11">
        <f>INDEX('Subnational Data'!Y:Y, MATCH(K1,'Subnational Data'!A:A,0))</f>
        <v>10</v>
      </c>
      <c r="H15" s="10">
        <f>INDEX('Subnational Data'!AJ:AJ, MATCH(K1,'Subnational Data'!A:A,0))</f>
        <v>2.7638391999444649</v>
      </c>
      <c r="I15" s="48"/>
      <c r="J15" s="12">
        <v>2004</v>
      </c>
      <c r="K15" s="53">
        <v>7.4125968052930693</v>
      </c>
      <c r="L15" s="54">
        <v>11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4.7034287856824504</v>
      </c>
      <c r="G16" s="11">
        <f>INDEX('Subnational Data'!Z:Z, MATCH(K1,'Subnational Data'!A:A,0))</f>
        <v>38</v>
      </c>
      <c r="H16" s="10">
        <f>INDEX('Subnational Data'!AK:AK, MATCH(K1,'Subnational Data'!A:A,0))</f>
        <v>4.0706801536327468</v>
      </c>
      <c r="I16" s="48"/>
      <c r="J16" s="12">
        <v>2003</v>
      </c>
      <c r="K16" s="53">
        <v>7.4004652859324702</v>
      </c>
      <c r="L16" s="54">
        <v>10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7.419995467356487</v>
      </c>
      <c r="L17" s="55">
        <v>11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7.487272358413871</v>
      </c>
      <c r="L18" s="55">
        <v>9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7.2282298373087626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7.5482091913146059</v>
      </c>
      <c r="L19" s="55">
        <v>10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7.8112992964550463</v>
      </c>
      <c r="G20" s="11">
        <f>INDEX('Subnational Data'!AA:AA, MATCH(K1,'Subnational Data'!A:A,0))</f>
        <v>29</v>
      </c>
      <c r="H20" s="10">
        <f>INDEX('Subnational Data'!AL:AL, MATCH(K1,'Subnational Data'!A:A,0))</f>
        <v>38.101673937681433</v>
      </c>
      <c r="I20" s="48"/>
      <c r="J20" s="12">
        <v>1999</v>
      </c>
      <c r="K20" s="53">
        <v>7.4648558491308483</v>
      </c>
      <c r="L20" s="55">
        <v>9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7.4955691172333774</v>
      </c>
      <c r="G21" s="11">
        <f>INDEX('Subnational Data'!AB:AB, MATCH(K1,'Subnational Data'!A:A,0))</f>
        <v>17</v>
      </c>
      <c r="H21" s="10">
        <f>INDEX('Subnational Data'!AM:AM, MATCH(K1,'Subnational Data'!A:A,0))</f>
        <v>10.318360937771494</v>
      </c>
      <c r="I21" s="48"/>
      <c r="J21" s="12">
        <v>1998</v>
      </c>
      <c r="K21" s="53">
        <v>7.5041641024787848</v>
      </c>
      <c r="L21" s="55">
        <v>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6.3778210982378649</v>
      </c>
      <c r="G22" s="11">
        <f>INDEX('Subnational Data'!AC:AC, MATCH(K1,'Subnational Data'!A:A,0))</f>
        <v>32</v>
      </c>
      <c r="H22" s="10">
        <f>INDEX('Subnational Data'!AN:AN, MATCH(K1,'Subnational Data'!A:A,0))</f>
        <v>12</v>
      </c>
      <c r="I22" s="48"/>
      <c r="J22" s="12">
        <v>1997</v>
      </c>
      <c r="K22" s="53">
        <v>7.3729533945527459</v>
      </c>
      <c r="L22" s="55">
        <v>7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K5" sqref="K5:M22"/>
    </sheetView>
  </sheetViews>
  <sheetFormatPr defaultColWidth="11" defaultRowHeight="15.75"/>
  <cols>
    <col min="1" max="1" width="8" customWidth="1"/>
    <col min="5" max="5" width="15.875" customWidth="1"/>
    <col min="6" max="6" width="7.5" customWidth="1"/>
    <col min="7" max="7" width="7.625" customWidth="1"/>
    <col min="8" max="8" width="9.5" customWidth="1"/>
    <col min="9" max="9" width="2.875" customWidth="1"/>
    <col min="10" max="10" width="5.375" customWidth="1"/>
    <col min="12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164</v>
      </c>
      <c r="L1" s="78"/>
      <c r="M1" s="1" t="s">
        <v>166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165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6.834383797197507</v>
      </c>
      <c r="G5" s="11">
        <f>INDEX('Subnational Data'!F:F, MATCH(K1,'Subnational Data'!A:A,0))</f>
        <v>22</v>
      </c>
      <c r="H5" s="11"/>
      <c r="I5" s="49"/>
      <c r="J5" s="12">
        <v>2014</v>
      </c>
      <c r="K5" s="53">
        <v>6.9066824567596399</v>
      </c>
      <c r="L5" s="54">
        <v>27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6.3686691253036223</v>
      </c>
      <c r="G6" s="11">
        <f>INDEX('Subnational Data'!T:T, MATCH(K1,'Subnational Data'!A:A,0))</f>
        <v>32</v>
      </c>
      <c r="H6" s="10">
        <f>INDEX('Subnational Data'!AD:AD, MATCH(K1,'Subnational Data'!A:A,0))</f>
        <v>16.857940839527362</v>
      </c>
      <c r="I6" s="48"/>
      <c r="J6" s="12">
        <v>2013</v>
      </c>
      <c r="K6" s="53">
        <v>6.7754910964012121</v>
      </c>
      <c r="L6" s="54">
        <v>25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7.33804268163916</v>
      </c>
      <c r="G7" s="11">
        <f>INDEX('Subnational Data'!U:U, MATCH(K1,'Subnational Data'!A:A,0))</f>
        <v>37</v>
      </c>
      <c r="H7" s="10">
        <f>INDEX('Subnational Data'!AE:AE, MATCH(K1,'Subnational Data'!A:A,0))</f>
        <v>0.41085979779410503</v>
      </c>
      <c r="I7" s="48"/>
      <c r="J7" s="12">
        <v>2012</v>
      </c>
      <c r="K7" s="53">
        <v>6.8072375391934168</v>
      </c>
      <c r="L7" s="54">
        <v>26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6.7964395846497396</v>
      </c>
      <c r="G8" s="11">
        <f>INDEX('Subnational Data'!V:V, MATCH(K1,'Subnational Data'!A:A,0))</f>
        <v>19</v>
      </c>
      <c r="H8" s="10">
        <f>INDEX('Subnational Data'!AF:AF,MATCH(K1,'Subnational Data'!A:A,0))</f>
        <v>1.7460289287136992</v>
      </c>
      <c r="I8" s="48"/>
      <c r="J8" s="12">
        <v>2011</v>
      </c>
      <c r="K8" s="53">
        <v>6.7411032713257413</v>
      </c>
      <c r="L8" s="54">
        <v>22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6.5448556264358082</v>
      </c>
      <c r="L9" s="54">
        <v>27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6.6330045352821578</v>
      </c>
      <c r="L10" s="54">
        <v>26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6.8449210999616525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6.9197489843508349</v>
      </c>
      <c r="L11" s="54">
        <v>27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5.9456128706823472</v>
      </c>
      <c r="G12" s="11">
        <f>INDEX('Subnational Data'!W:W, MATCH(K1,'Subnational Data'!A:A,0))</f>
        <v>27</v>
      </c>
      <c r="H12" s="10">
        <f>INDEX('Subnational Data'!AG:AG, MATCH(K1,'Subnational Data'!A:A,0))</f>
        <v>3.0135085674266331</v>
      </c>
      <c r="I12" s="48"/>
      <c r="J12" s="12">
        <v>2007</v>
      </c>
      <c r="K12" s="53">
        <v>7.0164886397990669</v>
      </c>
      <c r="L12" s="54">
        <v>27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7.5</v>
      </c>
      <c r="G13" s="11">
        <f>INDEX('Subnational Data'!X:X, MATCH(K1,'Subnational Data'!A:A,0))</f>
        <v>23</v>
      </c>
      <c r="H13" s="10">
        <f>INDEX('Subnational Data'!AH:AH, MATCH(K1,'Subnational Data'!A:A,0))</f>
        <v>8.98</v>
      </c>
      <c r="I13" s="48"/>
      <c r="J13" s="12">
        <v>2006</v>
      </c>
      <c r="K13" s="53">
        <v>7.1344907947666023</v>
      </c>
      <c r="L13" s="54">
        <v>27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68175</v>
      </c>
      <c r="I14" s="50"/>
      <c r="J14" s="12">
        <v>2005</v>
      </c>
      <c r="K14" s="53">
        <v>7.1127440375426714</v>
      </c>
      <c r="L14" s="54">
        <v>21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7.681899762291998</v>
      </c>
      <c r="G15" s="11">
        <f>INDEX('Subnational Data'!Y:Y, MATCH(K1,'Subnational Data'!A:A,0))</f>
        <v>34</v>
      </c>
      <c r="H15" s="10">
        <f>INDEX('Subnational Data'!AJ:AJ, MATCH(K1,'Subnational Data'!A:A,0))</f>
        <v>4.006556809714481</v>
      </c>
      <c r="I15" s="48"/>
      <c r="J15" s="12">
        <v>2004</v>
      </c>
      <c r="K15" s="53">
        <v>7.1575171387254137</v>
      </c>
      <c r="L15" s="54">
        <v>17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6.2521717668722658</v>
      </c>
      <c r="G16" s="11">
        <f>INDEX('Subnational Data'!Z:Z, MATCH(K1,'Subnational Data'!A:A,0))</f>
        <v>12</v>
      </c>
      <c r="H16" s="10">
        <f>INDEX('Subnational Data'!AK:AK, MATCH(K1,'Subnational Data'!A:A,0))</f>
        <v>3.1096699530594152</v>
      </c>
      <c r="I16" s="48"/>
      <c r="J16" s="12">
        <v>2003</v>
      </c>
      <c r="K16" s="53">
        <v>6.9652008750907255</v>
      </c>
      <c r="L16" s="54">
        <v>22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6.9685522979550987</v>
      </c>
      <c r="L17" s="55">
        <v>23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6.9489463055468299</v>
      </c>
      <c r="L18" s="55">
        <v>27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7.040742473119761</v>
      </c>
      <c r="G19" s="11">
        <f>INDEX('Subnational Data'!H:H, MATCH(K1,'Subnational Data'!A:A,0))</f>
        <v>35</v>
      </c>
      <c r="H19" s="11"/>
      <c r="I19" s="49"/>
      <c r="J19" s="12">
        <v>2000</v>
      </c>
      <c r="K19" s="53">
        <v>7.0074783735867099</v>
      </c>
      <c r="L19" s="55">
        <v>26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8.5288495467916654</v>
      </c>
      <c r="G20" s="11">
        <f>INDEX('Subnational Data'!AA:AA, MATCH(K1,'Subnational Data'!A:A,0))</f>
        <v>16</v>
      </c>
      <c r="H20" s="10">
        <f>INDEX('Subnational Data'!AL:AL, MATCH(K1,'Subnational Data'!A:A,0))</f>
        <v>33.55819003561087</v>
      </c>
      <c r="I20" s="48"/>
      <c r="J20" s="12">
        <v>1999</v>
      </c>
      <c r="K20" s="53">
        <v>6.9875124305642133</v>
      </c>
      <c r="L20" s="55">
        <v>22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5.9290773902927221</v>
      </c>
      <c r="G21" s="11">
        <f>INDEX('Subnational Data'!AB:AB, MATCH(K1,'Subnational Data'!A:A,0))</f>
        <v>39</v>
      </c>
      <c r="H21" s="10">
        <f>INDEX('Subnational Data'!AM:AM, MATCH(K1,'Subnational Data'!A:A,0))</f>
        <v>11.699628867603193</v>
      </c>
      <c r="I21" s="48"/>
      <c r="J21" s="12">
        <v>1998</v>
      </c>
      <c r="K21" s="53">
        <v>7.0132385403517938</v>
      </c>
      <c r="L21" s="55">
        <v>21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6.6643004822748964</v>
      </c>
      <c r="G22" s="11">
        <f>INDEX('Subnational Data'!AC:AC, MATCH(K1,'Subnational Data'!A:A,0))</f>
        <v>27</v>
      </c>
      <c r="H22" s="10">
        <f>INDEX('Subnational Data'!AN:AN, MATCH(K1,'Subnational Data'!A:A,0))</f>
        <v>12.6</v>
      </c>
      <c r="I22" s="48"/>
      <c r="J22" s="12">
        <v>1997</v>
      </c>
      <c r="K22" s="53">
        <v>6.8018857080992357</v>
      </c>
      <c r="L22" s="55">
        <v>26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7" sqref="O17"/>
    </sheetView>
  </sheetViews>
  <sheetFormatPr defaultColWidth="11" defaultRowHeight="15.75"/>
  <cols>
    <col min="5" max="5" width="14.625" customWidth="1"/>
    <col min="6" max="6" width="7" customWidth="1"/>
    <col min="7" max="7" width="6.5" customWidth="1"/>
    <col min="8" max="8" width="9.625" customWidth="1"/>
    <col min="9" max="9" width="3.125" customWidth="1"/>
    <col min="10" max="10" width="5.625" customWidth="1"/>
    <col min="12" max="12" width="11.62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168</v>
      </c>
      <c r="L1" s="78"/>
      <c r="M1" s="1" t="s">
        <v>258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129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169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7.8850942071870351</v>
      </c>
      <c r="G5" s="11">
        <f>INDEX('Subnational Data'!F:F, MATCH(K1,'Subnational Data'!A:A,0))</f>
        <v>6</v>
      </c>
      <c r="H5" s="11"/>
      <c r="I5" s="49"/>
      <c r="J5" s="12">
        <v>2014</v>
      </c>
      <c r="K5" s="53">
        <v>7.2735482431650818</v>
      </c>
      <c r="L5" s="54">
        <v>13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6.6867873206503772</v>
      </c>
      <c r="G6" s="11">
        <f>INDEX('Subnational Data'!T:T, MATCH(K1,'Subnational Data'!A:A,0))</f>
        <v>25</v>
      </c>
      <c r="H6" s="10">
        <f>INDEX('Subnational Data'!AD:AD, MATCH(K1,'Subnational Data'!A:A,0))</f>
        <v>16.149674491268019</v>
      </c>
      <c r="I6" s="48"/>
      <c r="J6" s="12">
        <v>2013</v>
      </c>
      <c r="K6" s="53">
        <v>7.2771404257008188</v>
      </c>
      <c r="L6" s="54">
        <v>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9.6129598353370653</v>
      </c>
      <c r="G7" s="11">
        <f>INDEX('Subnational Data'!U:U, MATCH(K1,'Subnational Data'!A:A,0))</f>
        <v>1</v>
      </c>
      <c r="H7" s="10">
        <f>INDEX('Subnational Data'!AE:AE, MATCH(K1,'Subnational Data'!A:A,0))</f>
        <v>0.12221463279440554</v>
      </c>
      <c r="I7" s="48"/>
      <c r="J7" s="12">
        <v>2012</v>
      </c>
      <c r="K7" s="53">
        <v>7.0907220336973333</v>
      </c>
      <c r="L7" s="54">
        <v>17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7.3555354655736611</v>
      </c>
      <c r="G8" s="11">
        <f>INDEX('Subnational Data'!V:V, MATCH(K1,'Subnational Data'!A:A,0))</f>
        <v>10</v>
      </c>
      <c r="H8" s="10">
        <f>INDEX('Subnational Data'!AF:AF,MATCH(K1,'Subnational Data'!A:A,0))</f>
        <v>1.4849769003549556</v>
      </c>
      <c r="I8" s="48"/>
      <c r="J8" s="12">
        <v>2011</v>
      </c>
      <c r="K8" s="53">
        <v>6.9805870172829829</v>
      </c>
      <c r="L8" s="54">
        <v>15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6.7675870422746263</v>
      </c>
      <c r="L9" s="54">
        <v>18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6.9170838362896205</v>
      </c>
      <c r="L10" s="54">
        <v>16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6.7539729023881527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7.2215882656237085</v>
      </c>
      <c r="L11" s="54">
        <v>14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6.672580081824516</v>
      </c>
      <c r="G12" s="11">
        <f>INDEX('Subnational Data'!W:W, MATCH(K1,'Subnational Data'!A:A,0))</f>
        <v>16</v>
      </c>
      <c r="H12" s="10">
        <f>INDEX('Subnational Data'!AG:AG, MATCH(K1,'Subnational Data'!A:A,0))</f>
        <v>2.5002415972652616</v>
      </c>
      <c r="I12" s="48"/>
      <c r="J12" s="12">
        <v>2007</v>
      </c>
      <c r="K12" s="53">
        <v>7.2224137899887451</v>
      </c>
      <c r="L12" s="54">
        <v>21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4.8</v>
      </c>
      <c r="I13" s="48"/>
      <c r="J13" s="12">
        <v>2006</v>
      </c>
      <c r="K13" s="53">
        <v>7.2121045361169074</v>
      </c>
      <c r="L13" s="54">
        <v>22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15000</v>
      </c>
      <c r="I14" s="50"/>
      <c r="J14" s="12">
        <v>2005</v>
      </c>
      <c r="K14" s="53">
        <v>7.1435888461530945</v>
      </c>
      <c r="L14" s="54">
        <v>21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8.3312100353007725</v>
      </c>
      <c r="G15" s="11">
        <f>INDEX('Subnational Data'!Y:Y, MATCH(K1,'Subnational Data'!A:A,0))</f>
        <v>21</v>
      </c>
      <c r="H15" s="10">
        <f>INDEX('Subnational Data'!AJ:AJ, MATCH(K1,'Subnational Data'!A:A,0))</f>
        <v>3.3696382283185509</v>
      </c>
      <c r="I15" s="48"/>
      <c r="J15" s="12">
        <v>2004</v>
      </c>
      <c r="K15" s="53">
        <v>7.0343304551940919</v>
      </c>
      <c r="L15" s="54">
        <v>23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5.0121014924273188</v>
      </c>
      <c r="G16" s="11">
        <f>INDEX('Subnational Data'!Z:Z, MATCH(K1,'Subnational Data'!A:A,0))</f>
        <v>33</v>
      </c>
      <c r="H16" s="10">
        <f>INDEX('Subnational Data'!AK:AK, MATCH(K1,'Subnational Data'!A:A,0))</f>
        <v>3.879145713494391</v>
      </c>
      <c r="I16" s="48"/>
      <c r="J16" s="12">
        <v>2003</v>
      </c>
      <c r="K16" s="53">
        <v>6.9713329222573392</v>
      </c>
      <c r="L16" s="54">
        <v>22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6.9743287042317519</v>
      </c>
      <c r="L17" s="55">
        <v>23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7.0949411569168985</v>
      </c>
      <c r="L18" s="55">
        <v>21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7.1815776199200592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7.2366094707532973</v>
      </c>
      <c r="L19" s="55">
        <v>20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8.5234215330060206</v>
      </c>
      <c r="G20" s="11">
        <f>INDEX('Subnational Data'!AA:AA, MATCH(K1,'Subnational Data'!A:A,0))</f>
        <v>16</v>
      </c>
      <c r="H20" s="10">
        <f>INDEX('Subnational Data'!AL:AL, MATCH(K1,'Subnational Data'!A:A,0))</f>
        <v>33.592559883915882</v>
      </c>
      <c r="I20" s="48"/>
      <c r="J20" s="12">
        <v>1999</v>
      </c>
      <c r="K20" s="53">
        <v>7.1734221681579697</v>
      </c>
      <c r="L20" s="55">
        <v>16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5.1671272572914386</v>
      </c>
      <c r="G21" s="11">
        <f>INDEX('Subnational Data'!AB:AB, MATCH(K1,'Subnational Data'!A:A,0))</f>
        <v>42</v>
      </c>
      <c r="H21" s="10">
        <f>INDEX('Subnational Data'!AM:AM, MATCH(K1,'Subnational Data'!A:A,0))</f>
        <v>12.371485133899032</v>
      </c>
      <c r="I21" s="48"/>
      <c r="J21" s="12">
        <v>1998</v>
      </c>
      <c r="K21" s="53">
        <v>7.1809606614300199</v>
      </c>
      <c r="L21" s="55">
        <v>15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7.8541840694627174</v>
      </c>
      <c r="G22" s="11">
        <f>INDEX('Subnational Data'!AC:AC, MATCH(K1,'Subnational Data'!A:A,0))</f>
        <v>16</v>
      </c>
      <c r="H22" s="10">
        <f>INDEX('Subnational Data'!AN:AN, MATCH(K1,'Subnational Data'!A:A,0))</f>
        <v>9</v>
      </c>
      <c r="I22" s="48"/>
      <c r="J22" s="12">
        <v>1997</v>
      </c>
      <c r="K22" s="53">
        <v>7.0144318074934349</v>
      </c>
      <c r="L22" s="55">
        <v>19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3" sqref="O13"/>
    </sheetView>
  </sheetViews>
  <sheetFormatPr defaultColWidth="11" defaultRowHeight="15.75"/>
  <cols>
    <col min="5" max="5" width="15.125" customWidth="1"/>
    <col min="6" max="6" width="7.125" customWidth="1"/>
    <col min="7" max="7" width="7.375" customWidth="1"/>
    <col min="8" max="8" width="9.5" customWidth="1"/>
    <col min="9" max="9" width="3.875" customWidth="1"/>
    <col min="10" max="10" width="5.625" customWidth="1"/>
    <col min="12" max="12" width="11.3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170</v>
      </c>
      <c r="L1" s="78"/>
      <c r="M1" s="1" t="s">
        <v>187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188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171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5.8302362219849035</v>
      </c>
      <c r="G5" s="11">
        <f>INDEX('Subnational Data'!F:F, MATCH(K1,'Subnational Data'!A:A,0))</f>
        <v>45</v>
      </c>
      <c r="H5" s="11"/>
      <c r="I5" s="49"/>
      <c r="J5" s="12">
        <v>2014</v>
      </c>
      <c r="K5" s="53">
        <v>6.3921021371557893</v>
      </c>
      <c r="L5" s="54">
        <v>40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6.3170688510600925</v>
      </c>
      <c r="G6" s="11">
        <f>INDEX('Subnational Data'!T:T, MATCH(K1,'Subnational Data'!A:A,0))</f>
        <v>34</v>
      </c>
      <c r="H6" s="10">
        <f>INDEX('Subnational Data'!AD:AD, MATCH(K1,'Subnational Data'!A:A,0))</f>
        <v>16.972824987439143</v>
      </c>
      <c r="I6" s="48"/>
      <c r="J6" s="12">
        <v>2013</v>
      </c>
      <c r="K6" s="53">
        <v>6.3098592135231506</v>
      </c>
      <c r="L6" s="54">
        <v>41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6.1585112066635785</v>
      </c>
      <c r="G7" s="11">
        <f>INDEX('Subnational Data'!U:U, MATCH(K1,'Subnational Data'!A:A,0))</f>
        <v>45</v>
      </c>
      <c r="H7" s="10">
        <f>INDEX('Subnational Data'!AE:AE, MATCH(K1,'Subnational Data'!A:A,0))</f>
        <v>0.56052065760310255</v>
      </c>
      <c r="I7" s="48"/>
      <c r="J7" s="12">
        <v>2012</v>
      </c>
      <c r="K7" s="53">
        <v>6.3074785731101422</v>
      </c>
      <c r="L7" s="54">
        <v>42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5.0151286082310378</v>
      </c>
      <c r="G8" s="11">
        <f>INDEX('Subnational Data'!V:V, MATCH(K1,'Subnational Data'!A:A,0))</f>
        <v>41</v>
      </c>
      <c r="H8" s="10">
        <f>INDEX('Subnational Data'!AF:AF,MATCH(K1,'Subnational Data'!A:A,0))</f>
        <v>2.5777553988914907</v>
      </c>
      <c r="I8" s="48"/>
      <c r="J8" s="12">
        <v>2011</v>
      </c>
      <c r="K8" s="53">
        <v>6.2068680242045469</v>
      </c>
      <c r="L8" s="54">
        <v>40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6.0899066567668401</v>
      </c>
      <c r="L9" s="54">
        <v>40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6.239368203644859</v>
      </c>
      <c r="L10" s="54">
        <v>37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6.4939695503077219</v>
      </c>
      <c r="G11" s="11">
        <f>INDEX('Subnational Data'!G:G, MATCH(K1,'Subnational Data'!A:A,0))</f>
        <v>36</v>
      </c>
      <c r="H11" s="11"/>
      <c r="I11" s="49"/>
      <c r="J11" s="12">
        <v>2008</v>
      </c>
      <c r="K11" s="53">
        <v>6.5963711517454193</v>
      </c>
      <c r="L11" s="54">
        <v>34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4.6760308150554026</v>
      </c>
      <c r="G12" s="11">
        <f>INDEX('Subnational Data'!W:W, MATCH(K1,'Subnational Data'!A:A,0))</f>
        <v>43</v>
      </c>
      <c r="H12" s="10">
        <f>INDEX('Subnational Data'!AG:AG, MATCH(K1,'Subnational Data'!A:A,0))</f>
        <v>3.9098826061388849</v>
      </c>
      <c r="I12" s="48"/>
      <c r="J12" s="12">
        <v>2007</v>
      </c>
      <c r="K12" s="53">
        <v>6.6482903937429816</v>
      </c>
      <c r="L12" s="54">
        <v>37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6.5</v>
      </c>
      <c r="G13" s="11">
        <f>INDEX('Subnational Data'!X:X, MATCH(K1,'Subnational Data'!A:A,0))</f>
        <v>35</v>
      </c>
      <c r="H13" s="10">
        <f>INDEX('Subnational Data'!AH:AH, MATCH(K1,'Subnational Data'!A:A,0))</f>
        <v>6</v>
      </c>
      <c r="I13" s="48"/>
      <c r="J13" s="12">
        <v>2006</v>
      </c>
      <c r="K13" s="53">
        <v>6.66566786573408</v>
      </c>
      <c r="L13" s="54">
        <v>34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75000</v>
      </c>
      <c r="I14" s="50"/>
      <c r="J14" s="12">
        <v>2005</v>
      </c>
      <c r="K14" s="53">
        <v>6.7240766284460145</v>
      </c>
      <c r="L14" s="54">
        <v>33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9.3340186583589144</v>
      </c>
      <c r="G15" s="11">
        <f>INDEX('Subnational Data'!Y:Y, MATCH(K1,'Subnational Data'!A:A,0))</f>
        <v>4</v>
      </c>
      <c r="H15" s="10">
        <f>INDEX('Subnational Data'!AJ:AJ, MATCH(K1,'Subnational Data'!A:A,0))</f>
        <v>2.3859675978660917</v>
      </c>
      <c r="I15" s="48"/>
      <c r="J15" s="12">
        <v>2004</v>
      </c>
      <c r="K15" s="53">
        <v>6.6381258052025025</v>
      </c>
      <c r="L15" s="54">
        <v>33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5.4658287278165707</v>
      </c>
      <c r="G16" s="11">
        <f>INDEX('Subnational Data'!Z:Z, MATCH(K1,'Subnational Data'!A:A,0))</f>
        <v>27</v>
      </c>
      <c r="H16" s="10">
        <f>INDEX('Subnational Data'!AK:AK, MATCH(K1,'Subnational Data'!A:A,0))</f>
        <v>3.5976035165108575</v>
      </c>
      <c r="I16" s="48"/>
      <c r="J16" s="12">
        <v>2003</v>
      </c>
      <c r="K16" s="53">
        <v>6.5982238565835116</v>
      </c>
      <c r="L16" s="54">
        <v>32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6.7055535327338518</v>
      </c>
      <c r="L17" s="55">
        <v>31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6.7705547985714949</v>
      </c>
      <c r="L18" s="55">
        <v>29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6.8521006391747443</v>
      </c>
      <c r="G19" s="11">
        <f>INDEX('Subnational Data'!H:H, MATCH(K1,'Subnational Data'!A:A,0))</f>
        <v>38</v>
      </c>
      <c r="H19" s="11"/>
      <c r="I19" s="49"/>
      <c r="J19" s="12">
        <v>2000</v>
      </c>
      <c r="K19" s="53">
        <v>6.8677917288740913</v>
      </c>
      <c r="L19" s="55">
        <v>29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7.4600826273076661</v>
      </c>
      <c r="G20" s="11">
        <f>INDEX('Subnational Data'!AA:AA, MATCH(K1,'Subnational Data'!A:A,0))</f>
        <v>37</v>
      </c>
      <c r="H20" s="10">
        <f>INDEX('Subnational Data'!AL:AL, MATCH(K1,'Subnational Data'!A:A,0))</f>
        <v>40.325556211656483</v>
      </c>
      <c r="I20" s="48"/>
      <c r="J20" s="12">
        <v>1999</v>
      </c>
      <c r="K20" s="53">
        <v>6.7359835060432971</v>
      </c>
      <c r="L20" s="55">
        <v>32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6.3896204267462515</v>
      </c>
      <c r="G21" s="11">
        <f>INDEX('Subnational Data'!AB:AB, MATCH(K1,'Subnational Data'!A:A,0))</f>
        <v>34</v>
      </c>
      <c r="H21" s="10">
        <f>INDEX('Subnational Data'!AM:AM, MATCH(K1,'Subnational Data'!A:A,0))</f>
        <v>11.293540973476274</v>
      </c>
      <c r="I21" s="48"/>
      <c r="J21" s="12">
        <v>1998</v>
      </c>
      <c r="K21" s="53">
        <v>6.697960334358342</v>
      </c>
      <c r="L21" s="55">
        <v>32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6.7065988634703153</v>
      </c>
      <c r="G22" s="11">
        <f>INDEX('Subnational Data'!AC:AC, MATCH(K1,'Subnational Data'!A:A,0))</f>
        <v>27</v>
      </c>
      <c r="H22" s="10">
        <f>INDEX('Subnational Data'!AN:AN, MATCH(K1,'Subnational Data'!A:A,0))</f>
        <v>12.7</v>
      </c>
      <c r="I22" s="48"/>
      <c r="J22" s="12">
        <v>1997</v>
      </c>
      <c r="K22" s="53">
        <v>6.5985733040767585</v>
      </c>
      <c r="L22" s="55">
        <v>31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1" sqref="O11"/>
    </sheetView>
  </sheetViews>
  <sheetFormatPr defaultColWidth="11" defaultRowHeight="15.75"/>
  <cols>
    <col min="5" max="5" width="15.5" customWidth="1"/>
    <col min="6" max="6" width="6.625" customWidth="1"/>
    <col min="7" max="7" width="6.875" customWidth="1"/>
    <col min="8" max="8" width="9.375" customWidth="1"/>
    <col min="9" max="9" width="3.375" customWidth="1"/>
    <col min="10" max="10" width="5.625" customWidth="1"/>
    <col min="12" max="12" width="11.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173</v>
      </c>
      <c r="L1" s="78"/>
      <c r="M1" s="1" t="s">
        <v>124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223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174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6.2860878752662721</v>
      </c>
      <c r="G5" s="11">
        <f>INDEX('Subnational Data'!F:F, MATCH(K1,'Subnational Data'!A:A,0))</f>
        <v>37</v>
      </c>
      <c r="H5" s="11"/>
      <c r="I5" s="49"/>
      <c r="J5" s="12">
        <v>2014</v>
      </c>
      <c r="K5" s="53">
        <v>6.9583911289968086</v>
      </c>
      <c r="L5" s="54">
        <v>23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5.6999904758848086</v>
      </c>
      <c r="G6" s="11">
        <f>INDEX('Subnational Data'!T:T, MATCH(K1,'Subnational Data'!A:A,0))</f>
        <v>41</v>
      </c>
      <c r="H6" s="10">
        <f>INDEX('Subnational Data'!AD:AD, MATCH(K1,'Subnational Data'!A:A,0))</f>
        <v>18.346703796536524</v>
      </c>
      <c r="I6" s="48"/>
      <c r="J6" s="12">
        <v>2013</v>
      </c>
      <c r="K6" s="53">
        <v>7.0268616985116639</v>
      </c>
      <c r="L6" s="54">
        <v>20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7.5763212255368835</v>
      </c>
      <c r="G7" s="11">
        <f>INDEX('Subnational Data'!U:U, MATCH(K1,'Subnational Data'!A:A,0))</f>
        <v>32</v>
      </c>
      <c r="H7" s="10">
        <f>INDEX('Subnational Data'!AE:AE, MATCH(K1,'Subnational Data'!A:A,0))</f>
        <v>0.3806266310577045</v>
      </c>
      <c r="I7" s="48"/>
      <c r="J7" s="12">
        <v>2012</v>
      </c>
      <c r="K7" s="53">
        <v>6.9753856143178963</v>
      </c>
      <c r="L7" s="54">
        <v>20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5.5819519243771234</v>
      </c>
      <c r="G8" s="11">
        <f>INDEX('Subnational Data'!V:V, MATCH(K1,'Subnational Data'!A:A,0))</f>
        <v>35</v>
      </c>
      <c r="H8" s="10">
        <f>INDEX('Subnational Data'!AF:AF,MATCH(K1,'Subnational Data'!A:A,0))</f>
        <v>2.3130952905815532</v>
      </c>
      <c r="I8" s="48"/>
      <c r="J8" s="12">
        <v>2011</v>
      </c>
      <c r="K8" s="53">
        <v>6.7225453633323049</v>
      </c>
      <c r="L8" s="54">
        <v>22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6.5415096573818481</v>
      </c>
      <c r="L9" s="54">
        <v>27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6.4014505118626142</v>
      </c>
      <c r="L10" s="54">
        <v>30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7.0309965295143337</v>
      </c>
      <c r="G11" s="11">
        <f>INDEX('Subnational Data'!G:G, MATCH(K1,'Subnational Data'!A:A,0))</f>
        <v>17</v>
      </c>
      <c r="H11" s="11"/>
      <c r="I11" s="49"/>
      <c r="J11" s="12">
        <v>2008</v>
      </c>
      <c r="K11" s="53">
        <v>6.6599746825918835</v>
      </c>
      <c r="L11" s="54">
        <v>32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7.4726227373161382</v>
      </c>
      <c r="G12" s="11">
        <f>INDEX('Subnational Data'!W:W, MATCH(K1,'Subnational Data'!A:A,0))</f>
        <v>11</v>
      </c>
      <c r="H12" s="10">
        <f>INDEX('Subnational Data'!AG:AG, MATCH(K1,'Subnational Data'!A:A,0))</f>
        <v>1.9353805368346606</v>
      </c>
      <c r="I12" s="48"/>
      <c r="J12" s="12">
        <v>2007</v>
      </c>
      <c r="K12" s="53">
        <v>6.7958998226868736</v>
      </c>
      <c r="L12" s="54">
        <v>31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6</v>
      </c>
      <c r="I13" s="48"/>
      <c r="J13" s="12">
        <v>2006</v>
      </c>
      <c r="K13" s="53">
        <v>6.7037909701049605</v>
      </c>
      <c r="L13" s="54">
        <v>34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50000</v>
      </c>
      <c r="I14" s="50"/>
      <c r="J14" s="12">
        <v>2005</v>
      </c>
      <c r="K14" s="53">
        <v>6.6234984491885847</v>
      </c>
      <c r="L14" s="54">
        <v>36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9.2360172898580188</v>
      </c>
      <c r="G15" s="11">
        <f>INDEX('Subnational Data'!Y:Y, MATCH(K1,'Subnational Data'!A:A,0))</f>
        <v>5</v>
      </c>
      <c r="H15" s="10">
        <f>INDEX('Subnational Data'!AJ:AJ, MATCH(K1,'Subnational Data'!A:A,0))</f>
        <v>2.4820986698591683</v>
      </c>
      <c r="I15" s="48"/>
      <c r="J15" s="12">
        <v>2004</v>
      </c>
      <c r="K15" s="53">
        <v>6.5152293554902601</v>
      </c>
      <c r="L15" s="54">
        <v>39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3.4153460908831788</v>
      </c>
      <c r="G16" s="11">
        <f>INDEX('Subnational Data'!Z:Z, MATCH(K1,'Subnational Data'!A:A,0))</f>
        <v>44</v>
      </c>
      <c r="H16" s="10">
        <f>INDEX('Subnational Data'!AK:AK, MATCH(K1,'Subnational Data'!A:A,0))</f>
        <v>4.8699480915142823</v>
      </c>
      <c r="I16" s="48"/>
      <c r="J16" s="12">
        <v>2003</v>
      </c>
      <c r="K16" s="53">
        <v>6.5135761768157616</v>
      </c>
      <c r="L16" s="54">
        <v>37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6.4230538874293446</v>
      </c>
      <c r="L17" s="55">
        <v>38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6.5269305220623322</v>
      </c>
      <c r="L18" s="55">
        <v>37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7.5580889822098216</v>
      </c>
      <c r="G19" s="11">
        <f>INDEX('Subnational Data'!H:H, MATCH(K1,'Subnational Data'!A:A,0))</f>
        <v>12</v>
      </c>
      <c r="H19" s="11"/>
      <c r="I19" s="49"/>
      <c r="J19" s="12">
        <v>2000</v>
      </c>
      <c r="K19" s="53">
        <v>6.578841502559869</v>
      </c>
      <c r="L19" s="55">
        <v>37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8.1623122341066185</v>
      </c>
      <c r="G20" s="11">
        <f>INDEX('Subnational Data'!AA:AA, MATCH(K1,'Subnational Data'!A:A,0))</f>
        <v>24</v>
      </c>
      <c r="H20" s="10">
        <f>INDEX('Subnational Data'!AL:AL, MATCH(K1,'Subnational Data'!A:A,0))</f>
        <v>35.879081678964717</v>
      </c>
      <c r="I20" s="48"/>
      <c r="J20" s="12">
        <v>1999</v>
      </c>
      <c r="K20" s="53">
        <v>6.4726199543277518</v>
      </c>
      <c r="L20" s="55">
        <v>36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6.5156127451729606</v>
      </c>
      <c r="G21" s="11">
        <f>INDEX('Subnational Data'!AB:AB, MATCH(K1,'Subnational Data'!A:A,0))</f>
        <v>33</v>
      </c>
      <c r="H21" s="10">
        <f>INDEX('Subnational Data'!AM:AM, MATCH(K1,'Subnational Data'!A:A,0))</f>
        <v>11.182446132785456</v>
      </c>
      <c r="I21" s="48"/>
      <c r="J21" s="12">
        <v>1998</v>
      </c>
      <c r="K21" s="53">
        <v>6.6668552713113511</v>
      </c>
      <c r="L21" s="55">
        <v>32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7.9963419673498848</v>
      </c>
      <c r="G22" s="11">
        <f>INDEX('Subnational Data'!AC:AC, MATCH(K1,'Subnational Data'!A:A,0))</f>
        <v>13</v>
      </c>
      <c r="H22" s="10">
        <f>INDEX('Subnational Data'!AN:AN, MATCH(K1,'Subnational Data'!A:A,0))</f>
        <v>6.4</v>
      </c>
      <c r="I22" s="48"/>
      <c r="J22" s="12">
        <v>1997</v>
      </c>
      <c r="K22" s="53">
        <v>6.6824729015395663</v>
      </c>
      <c r="L22" s="55">
        <v>30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4" sqref="N14"/>
    </sheetView>
  </sheetViews>
  <sheetFormatPr defaultColWidth="11" defaultRowHeight="15.75"/>
  <cols>
    <col min="5" max="5" width="14.375" customWidth="1"/>
    <col min="6" max="6" width="7.375" customWidth="1"/>
    <col min="7" max="7" width="7.125" customWidth="1"/>
    <col min="8" max="8" width="8.375" customWidth="1"/>
    <col min="9" max="9" width="3.375" customWidth="1"/>
    <col min="10" max="10" width="5.5" customWidth="1"/>
    <col min="12" max="12" width="11.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175</v>
      </c>
      <c r="L1" s="78"/>
      <c r="M1" s="1" t="s">
        <v>131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132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176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6.7988057880379706</v>
      </c>
      <c r="G5" s="11">
        <f>INDEX('Subnational Data'!F:F, MATCH(K1,'Subnational Data'!A:A,0))</f>
        <v>22</v>
      </c>
      <c r="H5" s="11"/>
      <c r="I5" s="49"/>
      <c r="J5" s="12">
        <v>2014</v>
      </c>
      <c r="K5" s="53">
        <v>6.5496909843258608</v>
      </c>
      <c r="L5" s="54">
        <v>38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5.2790909857257375</v>
      </c>
      <c r="G6" s="11">
        <f>INDEX('Subnational Data'!T:T, MATCH(K1,'Subnational Data'!A:A,0))</f>
        <v>44</v>
      </c>
      <c r="H6" s="10">
        <f>INDEX('Subnational Data'!AD:AD, MATCH(K1,'Subnational Data'!A:A,0))</f>
        <v>19.28380500369709</v>
      </c>
      <c r="I6" s="48"/>
      <c r="J6" s="12">
        <v>2013</v>
      </c>
      <c r="K6" s="53">
        <v>6.5007397743244795</v>
      </c>
      <c r="L6" s="54">
        <v>37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8.5525826059436287</v>
      </c>
      <c r="G7" s="11">
        <f>INDEX('Subnational Data'!U:U, MATCH(K1,'Subnational Data'!A:A,0))</f>
        <v>15</v>
      </c>
      <c r="H7" s="10">
        <f>INDEX('Subnational Data'!AE:AE, MATCH(K1,'Subnational Data'!A:A,0))</f>
        <v>0.25675700935641238</v>
      </c>
      <c r="I7" s="48"/>
      <c r="J7" s="12">
        <v>2012</v>
      </c>
      <c r="K7" s="53">
        <v>6.391048158673704</v>
      </c>
      <c r="L7" s="54">
        <v>39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6.5647437724445465</v>
      </c>
      <c r="G8" s="11">
        <f>INDEX('Subnational Data'!V:V, MATCH(K1,'Subnational Data'!A:A,0))</f>
        <v>22</v>
      </c>
      <c r="H8" s="10">
        <f>INDEX('Subnational Data'!AF:AF,MATCH(K1,'Subnational Data'!A:A,0))</f>
        <v>1.8542119144986053</v>
      </c>
      <c r="I8" s="48"/>
      <c r="J8" s="12">
        <v>2011</v>
      </c>
      <c r="K8" s="53">
        <v>6.197648442175236</v>
      </c>
      <c r="L8" s="54">
        <v>40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6.353534517109348</v>
      </c>
      <c r="L9" s="54">
        <v>30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6.2355758992226482</v>
      </c>
      <c r="L10" s="54">
        <v>37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5.6459492417784318</v>
      </c>
      <c r="G11" s="11">
        <f>INDEX('Subnational Data'!G:G, MATCH(K1,'Subnational Data'!A:A,0))</f>
        <v>46</v>
      </c>
      <c r="H11" s="11"/>
      <c r="I11" s="49"/>
      <c r="J11" s="12">
        <v>2008</v>
      </c>
      <c r="K11" s="53">
        <v>6.2972842523861203</v>
      </c>
      <c r="L11" s="54">
        <v>43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5.5739099808743973</v>
      </c>
      <c r="G12" s="11">
        <f>INDEX('Subnational Data'!W:W, MATCH(K1,'Subnational Data'!A:A,0))</f>
        <v>31</v>
      </c>
      <c r="H12" s="10">
        <f>INDEX('Subnational Data'!AG:AG, MATCH(K1,'Subnational Data'!A:A,0))</f>
        <v>3.2759451851004977</v>
      </c>
      <c r="I12" s="48"/>
      <c r="J12" s="12">
        <v>2007</v>
      </c>
      <c r="K12" s="53">
        <v>6.3224392390695741</v>
      </c>
      <c r="L12" s="54">
        <v>43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5</v>
      </c>
      <c r="G13" s="11">
        <f>INDEX('Subnational Data'!X:X, MATCH(K1,'Subnational Data'!A:A,0))</f>
        <v>47</v>
      </c>
      <c r="H13" s="10">
        <f>INDEX('Subnational Data'!AH:AH, MATCH(K1,'Subnational Data'!A:A,0))</f>
        <v>7.95</v>
      </c>
      <c r="I13" s="48"/>
      <c r="J13" s="12">
        <v>2006</v>
      </c>
      <c r="K13" s="53">
        <v>6.286525054156356</v>
      </c>
      <c r="L13" s="54">
        <v>44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20900</v>
      </c>
      <c r="I14" s="50"/>
      <c r="J14" s="12">
        <v>2005</v>
      </c>
      <c r="K14" s="53">
        <v>6.2665568081125222</v>
      </c>
      <c r="L14" s="54">
        <v>42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6.4504828598640254</v>
      </c>
      <c r="G15" s="11">
        <f>INDEX('Subnational Data'!Y:Y, MATCH(K1,'Subnational Data'!A:A,0))</f>
        <v>45</v>
      </c>
      <c r="H15" s="10">
        <f>INDEX('Subnational Data'!AJ:AJ, MATCH(K1,'Subnational Data'!A:A,0))</f>
        <v>5.2144728695775875</v>
      </c>
      <c r="I15" s="48"/>
      <c r="J15" s="12">
        <v>2004</v>
      </c>
      <c r="K15" s="53">
        <v>6.3587621418382598</v>
      </c>
      <c r="L15" s="54">
        <v>41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5.5594041263753038</v>
      </c>
      <c r="G16" s="11">
        <f>INDEX('Subnational Data'!Z:Z, MATCH(K1,'Subnational Data'!A:A,0))</f>
        <v>26</v>
      </c>
      <c r="H16" s="10">
        <f>INDEX('Subnational Data'!AK:AK, MATCH(K1,'Subnational Data'!A:A,0))</f>
        <v>3.53953906448114</v>
      </c>
      <c r="I16" s="48"/>
      <c r="J16" s="12">
        <v>2003</v>
      </c>
      <c r="K16" s="53">
        <v>6.2844033283003329</v>
      </c>
      <c r="L16" s="54">
        <v>41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6.3139467603550017</v>
      </c>
      <c r="L17" s="55">
        <v>41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6.3784992456110006</v>
      </c>
      <c r="L18" s="55">
        <v>41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7.2043179231611818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6.326433946634574</v>
      </c>
      <c r="L19" s="55">
        <v>44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7.7821091885852685</v>
      </c>
      <c r="G20" s="11">
        <f>INDEX('Subnational Data'!AA:AA, MATCH(K1,'Subnational Data'!A:A,0))</f>
        <v>29</v>
      </c>
      <c r="H20" s="10">
        <f>INDEX('Subnational Data'!AL:AL, MATCH(K1,'Subnational Data'!A:A,0))</f>
        <v>38.286503899267842</v>
      </c>
      <c r="I20" s="48"/>
      <c r="J20" s="12">
        <v>1999</v>
      </c>
      <c r="K20" s="53">
        <v>6.2477641757505955</v>
      </c>
      <c r="L20" s="55">
        <v>45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7.2415269634887256</v>
      </c>
      <c r="G21" s="11">
        <f>INDEX('Subnational Data'!AB:AB, MATCH(K1,'Subnational Data'!A:A,0))</f>
        <v>21</v>
      </c>
      <c r="H21" s="10">
        <f>INDEX('Subnational Data'!AM:AM, MATCH(K1,'Subnational Data'!A:A,0))</f>
        <v>10.542364852862809</v>
      </c>
      <c r="I21" s="48"/>
      <c r="J21" s="12">
        <v>1998</v>
      </c>
      <c r="K21" s="53">
        <v>6.2498712360097457</v>
      </c>
      <c r="L21" s="55">
        <v>43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6.5893176174095505</v>
      </c>
      <c r="G22" s="11">
        <f>INDEX('Subnational Data'!AC:AC, MATCH(K1,'Subnational Data'!A:A,0))</f>
        <v>30</v>
      </c>
      <c r="H22" s="10">
        <f>INDEX('Subnational Data'!AN:AN, MATCH(K1,'Subnational Data'!A:A,0))</f>
        <v>12.5</v>
      </c>
      <c r="I22" s="48"/>
      <c r="J22" s="12">
        <v>1997</v>
      </c>
      <c r="K22" s="53">
        <v>6.1160201674107357</v>
      </c>
      <c r="L22" s="55">
        <v>42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L22" sqref="L22"/>
    </sheetView>
  </sheetViews>
  <sheetFormatPr defaultColWidth="11" defaultRowHeight="15.75"/>
  <cols>
    <col min="1" max="1" width="8.875" customWidth="1"/>
    <col min="5" max="5" width="15.5" customWidth="1"/>
    <col min="6" max="6" width="8.5" customWidth="1"/>
    <col min="7" max="7" width="8" customWidth="1"/>
    <col min="8" max="8" width="8.625" customWidth="1"/>
    <col min="9" max="9" width="2.875" customWidth="1"/>
    <col min="10" max="10" width="5.625" customWidth="1"/>
    <col min="13" max="13" width="12.5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126</v>
      </c>
      <c r="L1" s="78"/>
      <c r="M1" s="1" t="s">
        <v>154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127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3.4906939714488607</v>
      </c>
      <c r="G5" s="11">
        <f>INDEX('Subnational Data'!F:F, MATCH(K1,'Subnational Data'!A:A,0))</f>
        <v>50</v>
      </c>
      <c r="H5" s="11"/>
      <c r="I5" s="49"/>
      <c r="J5" s="12">
        <v>2014</v>
      </c>
      <c r="K5" s="13">
        <v>6.1578190929139396</v>
      </c>
      <c r="L5" s="14">
        <v>46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0.16653003057803545</v>
      </c>
      <c r="G6" s="11">
        <f>INDEX('Subnational Data'!T:T, MATCH(K1,'Subnational Data'!A:A,0))</f>
        <v>50</v>
      </c>
      <c r="H6" s="10">
        <f>INDEX('Subnational Data'!AD:AD, MATCH(K1,'Subnational Data'!A:A,0))</f>
        <v>30.666539254432873</v>
      </c>
      <c r="I6" s="48"/>
      <c r="J6" s="12">
        <v>2013</v>
      </c>
      <c r="K6" s="13">
        <v>6.0264259273206982</v>
      </c>
      <c r="L6" s="14">
        <v>48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6.7316038553236455</v>
      </c>
      <c r="G7" s="11">
        <f>INDEX('Subnational Data'!U:U, MATCH(K1,'Subnational Data'!A:A,0))</f>
        <v>43</v>
      </c>
      <c r="H7" s="10">
        <f>INDEX('Subnational Data'!AE:AE, MATCH(K1,'Subnational Data'!A:A,0))</f>
        <v>0.48780573615477318</v>
      </c>
      <c r="I7" s="48"/>
      <c r="J7" s="12">
        <v>2012</v>
      </c>
      <c r="K7" s="13">
        <v>6.0169432939355483</v>
      </c>
      <c r="L7" s="14">
        <v>49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3.5739480284449017</v>
      </c>
      <c r="G8" s="11">
        <f>INDEX('Subnational Data'!V:V, MATCH(K1,'Subnational Data'!A:A,0))</f>
        <v>49</v>
      </c>
      <c r="H8" s="10">
        <f>INDEX('Subnational Data'!AF:AF,MATCH(K1,'Subnational Data'!A:A,0))</f>
        <v>3.250668805019044</v>
      </c>
      <c r="I8" s="48"/>
      <c r="J8" s="12">
        <v>2011</v>
      </c>
      <c r="K8" s="13">
        <v>5.8504188310856433</v>
      </c>
      <c r="L8" s="14">
        <v>47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13">
        <v>5.7542185808983994</v>
      </c>
      <c r="L9" s="14">
        <v>47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13">
        <v>5.7306074490961372</v>
      </c>
      <c r="L10" s="14">
        <v>48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8.9728116204176942</v>
      </c>
      <c r="G11" s="11">
        <f>INDEX('Subnational Data'!G:G, MATCH(K1,'Subnational Data'!A:A,0))</f>
        <v>1</v>
      </c>
      <c r="H11" s="11"/>
      <c r="I11" s="49"/>
      <c r="J11" s="12">
        <v>2008</v>
      </c>
      <c r="K11" s="13">
        <v>5.9104789060685832</v>
      </c>
      <c r="L11" s="14">
        <v>48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7.8641130248520597</v>
      </c>
      <c r="G12" s="11">
        <f>INDEX('Subnational Data'!W:W, MATCH(K1,'Subnational Data'!A:A,0))</f>
        <v>9</v>
      </c>
      <c r="H12" s="10">
        <f>INDEX('Subnational Data'!AG:AG, MATCH(K1,'Subnational Data'!A:A,0))</f>
        <v>1.6589732509882156</v>
      </c>
      <c r="I12" s="48"/>
      <c r="J12" s="12">
        <v>2007</v>
      </c>
      <c r="K12" s="13">
        <v>5.8071853201688208</v>
      </c>
      <c r="L12" s="14">
        <v>49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13">
        <v>5.4825766252908181</v>
      </c>
      <c r="L13" s="14">
        <v>50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13">
        <v>5.6066434088798616</v>
      </c>
      <c r="L14" s="14">
        <v>49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9.0577132843866455</v>
      </c>
      <c r="G15" s="11">
        <f>INDEX('Subnational Data'!Y:Y, MATCH(K1,'Subnational Data'!A:A,0))</f>
        <v>6</v>
      </c>
      <c r="H15" s="10">
        <f>INDEX('Subnational Data'!AJ:AJ, MATCH(K1,'Subnational Data'!A:A,0))</f>
        <v>2.6569998518407822</v>
      </c>
      <c r="I15" s="48"/>
      <c r="J15" s="12">
        <v>2004</v>
      </c>
      <c r="K15" s="13">
        <v>5.1949813361779107</v>
      </c>
      <c r="L15" s="14">
        <v>50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8.969420172432077</v>
      </c>
      <c r="G16" s="11">
        <f>INDEX('Subnational Data'!Z:Z, MATCH(K1,'Subnational Data'!A:A,0))</f>
        <v>5</v>
      </c>
      <c r="H16" s="10">
        <f>INDEX('Subnational Data'!AK:AK, MATCH(K1,'Subnational Data'!A:A,0))</f>
        <v>1.4235906829997185</v>
      </c>
      <c r="I16" s="48"/>
      <c r="J16" s="12">
        <v>2003</v>
      </c>
      <c r="K16" s="43">
        <v>5.3084761922048864</v>
      </c>
      <c r="L16" s="44">
        <v>50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43">
        <v>5.6474165863985712</v>
      </c>
      <c r="L17" s="45">
        <v>49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43">
        <v>5.5282296878270829</v>
      </c>
      <c r="L18" s="45">
        <v>50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6.0099516868752616</v>
      </c>
      <c r="G19" s="11">
        <f>INDEX('Subnational Data'!H:H, MATCH(K1,'Subnational Data'!A:A,0))</f>
        <v>50</v>
      </c>
      <c r="H19" s="11"/>
      <c r="I19" s="49"/>
      <c r="J19" s="12">
        <v>2000</v>
      </c>
      <c r="K19" s="43">
        <v>5.3974856573110825</v>
      </c>
      <c r="L19" s="45">
        <v>50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9.1152746594195833</v>
      </c>
      <c r="G20" s="11">
        <f>INDEX('Subnational Data'!AA:AA, MATCH(K1,'Subnational Data'!A:A,0))</f>
        <v>7</v>
      </c>
      <c r="H20" s="10">
        <f>INDEX('Subnational Data'!AL:AL, MATCH(K1,'Subnational Data'!A:A,0))</f>
        <v>29.84498241322494</v>
      </c>
      <c r="I20" s="48"/>
      <c r="J20" s="12">
        <v>1999</v>
      </c>
      <c r="K20" s="43">
        <v>5.4556124002180129</v>
      </c>
      <c r="L20" s="45">
        <v>50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3.4782800264187399</v>
      </c>
      <c r="G21" s="11">
        <f>INDEX('Subnational Data'!AB:AB, MATCH(K1,'Subnational Data'!A:A,0))</f>
        <v>47</v>
      </c>
      <c r="H21" s="10">
        <f>INDEX('Subnational Data'!AM:AM, MATCH(K1,'Subnational Data'!A:A,0))</f>
        <v>13.860641111087224</v>
      </c>
      <c r="I21" s="48"/>
      <c r="J21" s="12">
        <v>1998</v>
      </c>
      <c r="K21" s="43">
        <v>5.4190700176738495</v>
      </c>
      <c r="L21" s="45">
        <v>50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5.4363003747874625</v>
      </c>
      <c r="G22" s="11">
        <f>INDEX('Subnational Data'!AC:AC, MATCH(K1,'Subnational Data'!A:A,0))</f>
        <v>39</v>
      </c>
      <c r="H22" s="10">
        <f>INDEX('Subnational Data'!AN:AN, MATCH(K1,'Subnational Data'!A:A,0))</f>
        <v>24.3</v>
      </c>
      <c r="I22" s="48"/>
      <c r="J22" s="12">
        <v>1997</v>
      </c>
      <c r="K22" s="43">
        <v>5.1757969552366747</v>
      </c>
      <c r="L22" s="45">
        <v>50</v>
      </c>
      <c r="M22" s="42">
        <v>6.8</v>
      </c>
    </row>
    <row r="23" spans="1:13">
      <c r="A23" s="46"/>
      <c r="B23" s="46"/>
      <c r="C23" s="46"/>
      <c r="D23" s="46"/>
      <c r="E23" s="46"/>
      <c r="F23" s="46"/>
      <c r="G23" s="46"/>
      <c r="H23" s="46" t="s">
        <v>203</v>
      </c>
      <c r="I23" s="46"/>
      <c r="J23" s="46"/>
      <c r="K23" s="46"/>
      <c r="L23" s="46"/>
      <c r="M23" s="46"/>
    </row>
    <row r="35" spans="1:14" ht="15.95" customHeight="1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56"/>
    </row>
    <row r="36" spans="1:14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56"/>
    </row>
  </sheetData>
  <mergeCells count="21">
    <mergeCell ref="B20:E20"/>
    <mergeCell ref="B21:E21"/>
    <mergeCell ref="B22:E22"/>
    <mergeCell ref="B11:E11"/>
    <mergeCell ref="A35:M36"/>
    <mergeCell ref="B19:E19"/>
    <mergeCell ref="A1:J2"/>
    <mergeCell ref="K1:L2"/>
    <mergeCell ref="B4:E4"/>
    <mergeCell ref="B5:E5"/>
    <mergeCell ref="B6:E6"/>
    <mergeCell ref="A3:H3"/>
    <mergeCell ref="B7:E7"/>
    <mergeCell ref="B8:E8"/>
    <mergeCell ref="B12:E12"/>
    <mergeCell ref="A18:H18"/>
    <mergeCell ref="B14:E14"/>
    <mergeCell ref="B15:E15"/>
    <mergeCell ref="B16:E16"/>
    <mergeCell ref="A10:H10"/>
    <mergeCell ref="B13:E1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6" sqref="O16"/>
    </sheetView>
  </sheetViews>
  <sheetFormatPr defaultColWidth="11" defaultRowHeight="15.75"/>
  <cols>
    <col min="5" max="5" width="14.5" customWidth="1"/>
    <col min="6" max="6" width="7" customWidth="1"/>
    <col min="7" max="7" width="6.625" customWidth="1"/>
    <col min="8" max="8" width="9.875" customWidth="1"/>
    <col min="9" max="9" width="4" customWidth="1"/>
    <col min="10" max="10" width="5.375" customWidth="1"/>
    <col min="12" max="12" width="11.3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177</v>
      </c>
      <c r="L1" s="78"/>
      <c r="M1" s="1" t="s">
        <v>158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151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178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6.7674378498620227</v>
      </c>
      <c r="G5" s="11">
        <f>INDEX('Subnational Data'!F:F, MATCH(K1,'Subnational Data'!A:A,0))</f>
        <v>22</v>
      </c>
      <c r="H5" s="11"/>
      <c r="I5" s="49"/>
      <c r="J5" s="12">
        <v>2014</v>
      </c>
      <c r="K5" s="53">
        <v>7.2396959319782255</v>
      </c>
      <c r="L5" s="54">
        <v>18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7.3263468368896278</v>
      </c>
      <c r="G6" s="11">
        <f>INDEX('Subnational Data'!T:T, MATCH(K1,'Subnational Data'!A:A,0))</f>
        <v>17</v>
      </c>
      <c r="H6" s="10">
        <f>INDEX('Subnational Data'!AD:AD, MATCH(K1,'Subnational Data'!A:A,0))</f>
        <v>14.725743104484151</v>
      </c>
      <c r="I6" s="48"/>
      <c r="J6" s="12">
        <v>2013</v>
      </c>
      <c r="K6" s="53">
        <v>7.2296996972503917</v>
      </c>
      <c r="L6" s="54">
        <v>14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5.9224626801023863</v>
      </c>
      <c r="G7" s="11">
        <f>INDEX('Subnational Data'!U:U, MATCH(K1,'Subnational Data'!A:A,0))</f>
        <v>47</v>
      </c>
      <c r="H7" s="10">
        <f>INDEX('Subnational Data'!AE:AE, MATCH(K1,'Subnational Data'!A:A,0))</f>
        <v>0.59047087613586891</v>
      </c>
      <c r="I7" s="48"/>
      <c r="J7" s="12">
        <v>2012</v>
      </c>
      <c r="K7" s="53">
        <v>7.3153649236298932</v>
      </c>
      <c r="L7" s="54">
        <v>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7.0535040325940512</v>
      </c>
      <c r="G8" s="11">
        <f>INDEX('Subnational Data'!V:V, MATCH(K1,'Subnational Data'!A:A,0))</f>
        <v>14</v>
      </c>
      <c r="H8" s="10">
        <f>INDEX('Subnational Data'!AF:AF,MATCH(K1,'Subnational Data'!A:A,0))</f>
        <v>1.6260008658278009</v>
      </c>
      <c r="I8" s="48"/>
      <c r="J8" s="12">
        <v>2011</v>
      </c>
      <c r="K8" s="53">
        <v>7.2897474607613288</v>
      </c>
      <c r="L8" s="54">
        <v>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7.1637964192441403</v>
      </c>
      <c r="L9" s="54">
        <v>7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7.2133225014924705</v>
      </c>
      <c r="L10" s="54">
        <v>8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6.7131760568679377</v>
      </c>
      <c r="G11" s="11">
        <f>INDEX('Subnational Data'!G:G, MATCH(K1,'Subnational Data'!A:A,0))</f>
        <v>31</v>
      </c>
      <c r="H11" s="11"/>
      <c r="I11" s="49"/>
      <c r="J11" s="12">
        <v>2008</v>
      </c>
      <c r="K11" s="53">
        <v>7.4427120681816143</v>
      </c>
      <c r="L11" s="54">
        <v>9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3.9237454694024931</v>
      </c>
      <c r="G12" s="11">
        <f>INDEX('Subnational Data'!W:W, MATCH(K1,'Subnational Data'!A:A,0))</f>
        <v>46</v>
      </c>
      <c r="H12" s="10">
        <f>INDEX('Subnational Data'!AG:AG, MATCH(K1,'Subnational Data'!A:A,0))</f>
        <v>4.4410251585703957</v>
      </c>
      <c r="I12" s="48"/>
      <c r="J12" s="12">
        <v>2007</v>
      </c>
      <c r="K12" s="53">
        <v>7.599213858223842</v>
      </c>
      <c r="L12" s="54">
        <v>8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5.75</v>
      </c>
      <c r="I13" s="48"/>
      <c r="J13" s="12">
        <v>2006</v>
      </c>
      <c r="K13" s="53">
        <v>7.5401262909250493</v>
      </c>
      <c r="L13" s="54">
        <v>10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250000</v>
      </c>
      <c r="I14" s="50"/>
      <c r="J14" s="12">
        <v>2005</v>
      </c>
      <c r="K14" s="53">
        <v>7.689910607915575</v>
      </c>
      <c r="L14" s="54">
        <v>7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8.0814573755401078</v>
      </c>
      <c r="G15" s="11">
        <f>INDEX('Subnational Data'!Y:Y, MATCH(K1,'Subnational Data'!A:A,0))</f>
        <v>25</v>
      </c>
      <c r="H15" s="10">
        <f>INDEX('Subnational Data'!AJ:AJ, MATCH(K1,'Subnational Data'!A:A,0))</f>
        <v>3.6146245104814891</v>
      </c>
      <c r="I15" s="48"/>
      <c r="J15" s="12">
        <v>2004</v>
      </c>
      <c r="K15" s="53">
        <v>7.7438231291849924</v>
      </c>
      <c r="L15" s="54">
        <v>7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6.8475013825291491</v>
      </c>
      <c r="G16" s="11">
        <f>INDEX('Subnational Data'!Z:Z, MATCH(K1,'Subnational Data'!A:A,0))</f>
        <v>9</v>
      </c>
      <c r="H16" s="10">
        <f>INDEX('Subnational Data'!AK:AK, MATCH(K1,'Subnational Data'!A:A,0))</f>
        <v>2.7402620911363615</v>
      </c>
      <c r="I16" s="48"/>
      <c r="J16" s="12">
        <v>2003</v>
      </c>
      <c r="K16" s="53">
        <v>7.5580011258621704</v>
      </c>
      <c r="L16" s="54">
        <v>8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7.541850154341315</v>
      </c>
      <c r="L17" s="55">
        <v>9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7.5419657748047078</v>
      </c>
      <c r="L18" s="55">
        <v>9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8.2384738892047142</v>
      </c>
      <c r="G19" s="11">
        <f>INDEX('Subnational Data'!H:H, MATCH(K1,'Subnational Data'!A:A,0))</f>
        <v>2</v>
      </c>
      <c r="H19" s="11"/>
      <c r="I19" s="49"/>
      <c r="J19" s="12">
        <v>2000</v>
      </c>
      <c r="K19" s="53">
        <v>7.5570729485597639</v>
      </c>
      <c r="L19" s="55">
        <v>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9.4326808850678532</v>
      </c>
      <c r="G20" s="11">
        <f>INDEX('Subnational Data'!AA:AA, MATCH(K1,'Subnational Data'!A:A,0))</f>
        <v>3</v>
      </c>
      <c r="H20" s="10">
        <f>INDEX('Subnational Data'!AL:AL, MATCH(K1,'Subnational Data'!A:A,0))</f>
        <v>27.835185780900794</v>
      </c>
      <c r="I20" s="48"/>
      <c r="J20" s="12">
        <v>1999</v>
      </c>
      <c r="K20" s="53">
        <v>7.4449806018888625</v>
      </c>
      <c r="L20" s="55">
        <v>11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8.0935671660058617</v>
      </c>
      <c r="G21" s="11">
        <f>INDEX('Subnational Data'!AB:AB, MATCH(K1,'Subnational Data'!A:A,0))</f>
        <v>6</v>
      </c>
      <c r="H21" s="10">
        <f>INDEX('Subnational Data'!AM:AM, MATCH(K1,'Subnational Data'!A:A,0))</f>
        <v>9.7910708712707759</v>
      </c>
      <c r="I21" s="48"/>
      <c r="J21" s="12">
        <v>1998</v>
      </c>
      <c r="K21" s="53">
        <v>7.4200636780010605</v>
      </c>
      <c r="L21" s="55">
        <v>10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7.1891736165404252</v>
      </c>
      <c r="G22" s="11">
        <f>INDEX('Subnational Data'!AC:AC, MATCH(K1,'Subnational Data'!A:A,0))</f>
        <v>22</v>
      </c>
      <c r="H22" s="10">
        <f>INDEX('Subnational Data'!AN:AN, MATCH(K1,'Subnational Data'!A:A,0))</f>
        <v>13.3</v>
      </c>
      <c r="I22" s="48"/>
      <c r="J22" s="12">
        <v>1997</v>
      </c>
      <c r="K22" s="53">
        <v>7.3093887014589249</v>
      </c>
      <c r="L22" s="55">
        <v>10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4" sqref="O14"/>
    </sheetView>
  </sheetViews>
  <sheetFormatPr defaultColWidth="11" defaultRowHeight="15.75"/>
  <cols>
    <col min="5" max="5" width="15.125" customWidth="1"/>
    <col min="6" max="6" width="6.375" customWidth="1"/>
    <col min="7" max="7" width="6.5" customWidth="1"/>
    <col min="8" max="8" width="6" customWidth="1"/>
    <col min="9" max="9" width="3.125" customWidth="1"/>
    <col min="10" max="10" width="5.375" customWidth="1"/>
    <col min="11" max="11" width="14.125" customWidth="1"/>
    <col min="12" max="12" width="13.3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179</v>
      </c>
      <c r="L1" s="78"/>
      <c r="M1" s="1" t="s">
        <v>258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129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180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7.3201540684066968</v>
      </c>
      <c r="G5" s="11">
        <f>INDEX('Subnational Data'!F:F, MATCH(K1,'Subnational Data'!A:A,0))</f>
        <v>18</v>
      </c>
      <c r="H5" s="11"/>
      <c r="I5" s="49"/>
      <c r="J5" s="12">
        <v>2014</v>
      </c>
      <c r="K5" s="53">
        <v>7.2696460810783172</v>
      </c>
      <c r="L5" s="54">
        <v>13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7.4245749278566588</v>
      </c>
      <c r="G6" s="11">
        <f>INDEX('Subnational Data'!T:T, MATCH(K1,'Subnational Data'!A:A,0))</f>
        <v>12</v>
      </c>
      <c r="H6" s="10">
        <f>INDEX('Subnational Data'!AD:AD, MATCH(K1,'Subnational Data'!A:A,0))</f>
        <v>14.507045613100891</v>
      </c>
      <c r="I6" s="48"/>
      <c r="J6" s="12">
        <v>2013</v>
      </c>
      <c r="K6" s="53">
        <v>7.2074138274752988</v>
      </c>
      <c r="L6" s="54">
        <v>14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8.9361448300396749</v>
      </c>
      <c r="G7" s="11">
        <f>INDEX('Subnational Data'!U:U, MATCH(K1,'Subnational Data'!A:A,0))</f>
        <v>4</v>
      </c>
      <c r="H7" s="10">
        <f>INDEX('Subnational Data'!AE:AE, MATCH(K1,'Subnational Data'!A:A,0))</f>
        <v>0.20809001448062586</v>
      </c>
      <c r="I7" s="48"/>
      <c r="J7" s="12">
        <v>2012</v>
      </c>
      <c r="K7" s="53">
        <v>7.175517702687995</v>
      </c>
      <c r="L7" s="54">
        <v>14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5.5997424473237558</v>
      </c>
      <c r="G8" s="11">
        <f>INDEX('Subnational Data'!V:V, MATCH(K1,'Subnational Data'!A:A,0))</f>
        <v>35</v>
      </c>
      <c r="H8" s="10">
        <f>INDEX('Subnational Data'!AF:AF,MATCH(K1,'Subnational Data'!A:A,0))</f>
        <v>2.3047885720754069</v>
      </c>
      <c r="I8" s="48"/>
      <c r="J8" s="12">
        <v>2011</v>
      </c>
      <c r="K8" s="53">
        <v>7.0383496855023431</v>
      </c>
      <c r="L8" s="54">
        <v>15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6.9399080898019934</v>
      </c>
      <c r="L9" s="54">
        <v>15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7.0229055321270932</v>
      </c>
      <c r="L10" s="54">
        <v>14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6.5783091094843282</v>
      </c>
      <c r="G11" s="11">
        <f>INDEX('Subnational Data'!G:G, MATCH(K1,'Subnational Data'!A:A,0))</f>
        <v>32</v>
      </c>
      <c r="H11" s="11"/>
      <c r="I11" s="49"/>
      <c r="J11" s="12">
        <v>2008</v>
      </c>
      <c r="K11" s="53">
        <v>7.2140623379495059</v>
      </c>
      <c r="L11" s="54">
        <v>14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3.9790615965757126</v>
      </c>
      <c r="G12" s="11">
        <f>INDEX('Subnational Data'!W:W, MATCH(K1,'Subnational Data'!A:A,0))</f>
        <v>45</v>
      </c>
      <c r="H12" s="10">
        <f>INDEX('Subnational Data'!AG:AG, MATCH(K1,'Subnational Data'!A:A,0))</f>
        <v>4.4019698331580548</v>
      </c>
      <c r="I12" s="48"/>
      <c r="J12" s="12">
        <v>2007</v>
      </c>
      <c r="K12" s="53">
        <v>7.4277623220295732</v>
      </c>
      <c r="L12" s="54">
        <v>10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5.2</v>
      </c>
      <c r="I13" s="48"/>
      <c r="J13" s="12">
        <v>2006</v>
      </c>
      <c r="K13" s="53">
        <v>7.4645255554322096</v>
      </c>
      <c r="L13" s="54">
        <v>10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7.3598733809489971</v>
      </c>
      <c r="L14" s="54">
        <v>12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7.44045864408419</v>
      </c>
      <c r="G15" s="11">
        <f>INDEX('Subnational Data'!Y:Y, MATCH(K1,'Subnational Data'!A:A,0))</f>
        <v>36</v>
      </c>
      <c r="H15" s="10">
        <f>INDEX('Subnational Data'!AJ:AJ, MATCH(K1,'Subnational Data'!A:A,0))</f>
        <v>4.2433901710395467</v>
      </c>
      <c r="I15" s="48"/>
      <c r="J15" s="12">
        <v>2004</v>
      </c>
      <c r="K15" s="53">
        <v>7.265010523755369</v>
      </c>
      <c r="L15" s="54">
        <v>12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7.8937161972774108</v>
      </c>
      <c r="G16" s="11">
        <f>INDEX('Subnational Data'!Z:Z, MATCH(K1,'Subnational Data'!A:A,0))</f>
        <v>6</v>
      </c>
      <c r="H16" s="10">
        <f>INDEX('Subnational Data'!AK:AK, MATCH(K1,'Subnational Data'!A:A,0))</f>
        <v>2.0910755436101818</v>
      </c>
      <c r="I16" s="48"/>
      <c r="J16" s="12">
        <v>2003</v>
      </c>
      <c r="K16" s="53">
        <v>7.2582935152586572</v>
      </c>
      <c r="L16" s="54">
        <v>12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7.3209437246144375</v>
      </c>
      <c r="L17" s="55">
        <v>13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7.3995733383660038</v>
      </c>
      <c r="L18" s="55">
        <v>11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7.9104750653439266</v>
      </c>
      <c r="G19" s="11">
        <f>INDEX('Subnational Data'!H:H, MATCH(K1,'Subnational Data'!A:A,0))</f>
        <v>6</v>
      </c>
      <c r="H19" s="11"/>
      <c r="I19" s="49"/>
      <c r="J19" s="12">
        <v>2000</v>
      </c>
      <c r="K19" s="53">
        <v>7.5345875825274291</v>
      </c>
      <c r="L19" s="55">
        <v>10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9.3545970527125526</v>
      </c>
      <c r="G20" s="11">
        <f>INDEX('Subnational Data'!AA:AA, MATCH(K1,'Subnational Data'!A:A,0))</f>
        <v>3</v>
      </c>
      <c r="H20" s="10">
        <f>INDEX('Subnational Data'!AL:AL, MATCH(K1,'Subnational Data'!A:A,0))</f>
        <v>28.329607788490986</v>
      </c>
      <c r="I20" s="48"/>
      <c r="J20" s="12">
        <v>1999</v>
      </c>
      <c r="K20" s="53">
        <v>7.3911120713439287</v>
      </c>
      <c r="L20" s="55">
        <v>11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9.0235973328535959</v>
      </c>
      <c r="G21" s="11">
        <f>INDEX('Subnational Data'!AB:AB, MATCH(K1,'Subnational Data'!A:A,0))</f>
        <v>5</v>
      </c>
      <c r="H21" s="10">
        <f>INDEX('Subnational Data'!AM:AM, MATCH(K1,'Subnational Data'!A:A,0))</f>
        <v>8.9710085491085945</v>
      </c>
      <c r="I21" s="48"/>
      <c r="J21" s="12">
        <v>1998</v>
      </c>
      <c r="K21" s="53">
        <v>7.2458484122647411</v>
      </c>
      <c r="L21" s="55">
        <v>15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5.3532308104656323</v>
      </c>
      <c r="G22" s="11">
        <f>INDEX('Subnational Data'!AC:AC, MATCH(K1,'Subnational Data'!A:A,0))</f>
        <v>39</v>
      </c>
      <c r="H22" s="10">
        <f>INDEX('Subnational Data'!AN:AN, MATCH(K1,'Subnational Data'!A:A,0))</f>
        <v>14.6</v>
      </c>
      <c r="I22" s="48"/>
      <c r="J22" s="12">
        <v>1997</v>
      </c>
      <c r="K22" s="53">
        <v>7.0852215051223943</v>
      </c>
      <c r="L22" s="55">
        <v>14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4" sqref="N14"/>
    </sheetView>
  </sheetViews>
  <sheetFormatPr defaultColWidth="11" defaultRowHeight="15.75"/>
  <cols>
    <col min="5" max="5" width="15" customWidth="1"/>
    <col min="6" max="6" width="7.375" customWidth="1"/>
    <col min="7" max="7" width="7" customWidth="1"/>
    <col min="8" max="8" width="8.625" customWidth="1"/>
    <col min="9" max="9" width="3.375" customWidth="1"/>
    <col min="10" max="10" width="5.875" customWidth="1"/>
    <col min="12" max="12" width="11.62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181</v>
      </c>
      <c r="L1" s="78"/>
      <c r="M1" s="1" t="s">
        <v>166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182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6.6849338995392396</v>
      </c>
      <c r="G5" s="11">
        <f>INDEX('Subnational Data'!F:F, MATCH(K1,'Subnational Data'!A:A,0))</f>
        <v>30</v>
      </c>
      <c r="H5" s="11"/>
      <c r="I5" s="49"/>
      <c r="J5" s="12">
        <v>2014</v>
      </c>
      <c r="K5" s="53">
        <v>6.8990170740691807</v>
      </c>
      <c r="L5" s="54">
        <v>27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6.5269753527617471</v>
      </c>
      <c r="G6" s="11">
        <f>INDEX('Subnational Data'!T:T, MATCH(K1,'Subnational Data'!A:A,0))</f>
        <v>29</v>
      </c>
      <c r="H6" s="10">
        <f>INDEX('Subnational Data'!AD:AD, MATCH(K1,'Subnational Data'!A:A,0))</f>
        <v>16.505483874573621</v>
      </c>
      <c r="I6" s="48"/>
      <c r="J6" s="12">
        <v>2013</v>
      </c>
      <c r="K6" s="53">
        <v>6.7554370069381937</v>
      </c>
      <c r="L6" s="54">
        <v>25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7.9802398633408291</v>
      </c>
      <c r="G7" s="11">
        <f>INDEX('Subnational Data'!U:U, MATCH(K1,'Subnational Data'!A:A,0))</f>
        <v>26</v>
      </c>
      <c r="H7" s="10">
        <f>INDEX('Subnational Data'!AE:AE, MATCH(K1,'Subnational Data'!A:A,0))</f>
        <v>0.32937678151225769</v>
      </c>
      <c r="I7" s="48"/>
      <c r="J7" s="12">
        <v>2012</v>
      </c>
      <c r="K7" s="53">
        <v>6.6652928974596763</v>
      </c>
      <c r="L7" s="54">
        <v>28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5.5475864825151442</v>
      </c>
      <c r="G8" s="11">
        <f>INDEX('Subnational Data'!V:V, MATCH(K1,'Subnational Data'!A:A,0))</f>
        <v>38</v>
      </c>
      <c r="H8" s="10">
        <f>INDEX('Subnational Data'!AF:AF,MATCH(K1,'Subnational Data'!A:A,0))</f>
        <v>2.3291411399780628</v>
      </c>
      <c r="I8" s="48"/>
      <c r="J8" s="12">
        <v>2011</v>
      </c>
      <c r="K8" s="53">
        <v>6.3644789385763785</v>
      </c>
      <c r="L8" s="54">
        <v>33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6.0770309928730173</v>
      </c>
      <c r="L9" s="54">
        <v>40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6.141307670422818</v>
      </c>
      <c r="L10" s="54">
        <v>42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7.1534013443913427</v>
      </c>
      <c r="G11" s="11">
        <f>INDEX('Subnational Data'!G:G, MATCH(K1,'Subnational Data'!A:A,0))</f>
        <v>14</v>
      </c>
      <c r="H11" s="11"/>
      <c r="I11" s="49"/>
      <c r="J11" s="12">
        <v>2008</v>
      </c>
      <c r="K11" s="53">
        <v>6.4770697414579779</v>
      </c>
      <c r="L11" s="54">
        <v>38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6.4139884523381205</v>
      </c>
      <c r="G12" s="11">
        <f>INDEX('Subnational Data'!W:W, MATCH(K1,'Subnational Data'!A:A,0))</f>
        <v>19</v>
      </c>
      <c r="H12" s="10">
        <f>INDEX('Subnational Data'!AG:AG, MATCH(K1,'Subnational Data'!A:A,0))</f>
        <v>2.6828172900080505</v>
      </c>
      <c r="I12" s="48"/>
      <c r="J12" s="12">
        <v>2007</v>
      </c>
      <c r="K12" s="53">
        <v>6.500122367741902</v>
      </c>
      <c r="L12" s="54">
        <v>38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4.25</v>
      </c>
      <c r="I13" s="48"/>
      <c r="J13" s="12">
        <v>2006</v>
      </c>
      <c r="K13" s="53">
        <v>6.6795691291072998</v>
      </c>
      <c r="L13" s="54">
        <v>34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6.7073649520244407</v>
      </c>
      <c r="L14" s="54">
        <v>33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7.9593877529706329</v>
      </c>
      <c r="G15" s="11">
        <f>INDEX('Subnational Data'!Y:Y, MATCH(K1,'Subnational Data'!A:A,0))</f>
        <v>29</v>
      </c>
      <c r="H15" s="10">
        <f>INDEX('Subnational Data'!AJ:AJ, MATCH(K1,'Subnational Data'!A:A,0))</f>
        <v>3.7343645085539308</v>
      </c>
      <c r="I15" s="48"/>
      <c r="J15" s="12">
        <v>2004</v>
      </c>
      <c r="K15" s="53">
        <v>6.5708879828364806</v>
      </c>
      <c r="L15" s="54">
        <v>33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6.240229172256619</v>
      </c>
      <c r="G16" s="11">
        <f>INDEX('Subnational Data'!Z:Z, MATCH(K1,'Subnational Data'!A:A,0))</f>
        <v>19</v>
      </c>
      <c r="H16" s="10">
        <f>INDEX('Subnational Data'!AK:AK, MATCH(K1,'Subnational Data'!A:A,0))</f>
        <v>3.117080450079476</v>
      </c>
      <c r="I16" s="48"/>
      <c r="J16" s="12">
        <v>2003</v>
      </c>
      <c r="K16" s="53">
        <v>6.6295926758331563</v>
      </c>
      <c r="L16" s="54">
        <v>32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6.7709967206264965</v>
      </c>
      <c r="L17" s="55">
        <v>28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6.816313077245244</v>
      </c>
      <c r="L18" s="55">
        <v>29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6.8587159782769582</v>
      </c>
      <c r="G19" s="11">
        <f>INDEX('Subnational Data'!H:H, MATCH(K1,'Subnational Data'!A:A,0))</f>
        <v>38</v>
      </c>
      <c r="H19" s="11"/>
      <c r="I19" s="49"/>
      <c r="J19" s="12">
        <v>2000</v>
      </c>
      <c r="K19" s="53">
        <v>6.9415490044471388</v>
      </c>
      <c r="L19" s="55">
        <v>29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7.257164813660979</v>
      </c>
      <c r="G20" s="11">
        <f>INDEX('Subnational Data'!AA:AA, MATCH(K1,'Subnational Data'!A:A,0))</f>
        <v>41</v>
      </c>
      <c r="H20" s="10">
        <f>INDEX('Subnational Data'!AL:AL, MATCH(K1,'Subnational Data'!A:A,0))</f>
        <v>41.610419284750762</v>
      </c>
      <c r="I20" s="48"/>
      <c r="J20" s="12">
        <v>1999</v>
      </c>
      <c r="K20" s="53">
        <v>6.8162383101059971</v>
      </c>
      <c r="L20" s="55">
        <v>28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7.9022680640141445</v>
      </c>
      <c r="G21" s="11">
        <f>INDEX('Subnational Data'!AB:AB, MATCH(K1,'Subnational Data'!A:A,0))</f>
        <v>10</v>
      </c>
      <c r="H21" s="10">
        <f>INDEX('Subnational Data'!AM:AM, MATCH(K1,'Subnational Data'!A:A,0))</f>
        <v>9.9597505457576698</v>
      </c>
      <c r="I21" s="48"/>
      <c r="J21" s="12">
        <v>1998</v>
      </c>
      <c r="K21" s="53">
        <v>6.7619157129543543</v>
      </c>
      <c r="L21" s="55">
        <v>29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5.4167150571557521</v>
      </c>
      <c r="G22" s="11">
        <f>INDEX('Subnational Data'!AC:AC, MATCH(K1,'Subnational Data'!A:A,0))</f>
        <v>39</v>
      </c>
      <c r="H22" s="10">
        <f>INDEX('Subnational Data'!AN:AN, MATCH(K1,'Subnational Data'!A:A,0))</f>
        <v>15.6</v>
      </c>
      <c r="I22" s="48"/>
      <c r="J22" s="12">
        <v>1997</v>
      </c>
      <c r="K22" s="53">
        <v>6.5595074251332477</v>
      </c>
      <c r="L22" s="55">
        <v>31</v>
      </c>
      <c r="M22" s="42">
        <v>6.8</v>
      </c>
    </row>
    <row r="23" spans="1:13">
      <c r="K23" s="15"/>
      <c r="L23" s="15"/>
      <c r="M23" s="15"/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6" sqref="O16"/>
    </sheetView>
  </sheetViews>
  <sheetFormatPr defaultColWidth="11" defaultRowHeight="15.75"/>
  <cols>
    <col min="5" max="5" width="14.875" customWidth="1"/>
    <col min="6" max="6" width="7" customWidth="1"/>
    <col min="7" max="7" width="6" customWidth="1"/>
    <col min="8" max="8" width="8.875" customWidth="1"/>
    <col min="9" max="9" width="3.5" customWidth="1"/>
    <col min="10" max="10" width="6" customWidth="1"/>
    <col min="12" max="12" width="11.8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183</v>
      </c>
      <c r="L1" s="78"/>
      <c r="M1" s="1" t="s">
        <v>262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172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184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6.4952413662519355</v>
      </c>
      <c r="G5" s="11">
        <f>INDEX('Subnational Data'!F:F, MATCH(K1,'Subnational Data'!A:A,0))</f>
        <v>34</v>
      </c>
      <c r="H5" s="11"/>
      <c r="I5" s="49"/>
      <c r="J5" s="12">
        <v>2014</v>
      </c>
      <c r="K5" s="53">
        <v>6.3085145204202346</v>
      </c>
      <c r="L5" s="54">
        <v>42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6.4213509655830903</v>
      </c>
      <c r="G6" s="11">
        <f>INDEX('Subnational Data'!T:T, MATCH(K1,'Subnational Data'!A:A,0))</f>
        <v>32</v>
      </c>
      <c r="H6" s="10">
        <f>INDEX('Subnational Data'!AD:AD, MATCH(K1,'Subnational Data'!A:A,0))</f>
        <v>16.740648665800396</v>
      </c>
      <c r="I6" s="48"/>
      <c r="J6" s="12">
        <v>2013</v>
      </c>
      <c r="K6" s="53">
        <v>6.5755148173907045</v>
      </c>
      <c r="L6" s="54">
        <v>32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6.7512985453474101</v>
      </c>
      <c r="G7" s="11">
        <f>INDEX('Subnational Data'!U:U, MATCH(K1,'Subnational Data'!A:A,0))</f>
        <v>42</v>
      </c>
      <c r="H7" s="10">
        <f>INDEX('Subnational Data'!AE:AE, MATCH(K1,'Subnational Data'!A:A,0))</f>
        <v>0.48530684205558072</v>
      </c>
      <c r="I7" s="48"/>
      <c r="J7" s="12">
        <v>2012</v>
      </c>
      <c r="K7" s="53">
        <v>6.4994287042676371</v>
      </c>
      <c r="L7" s="54">
        <v>37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6.3130745878253061</v>
      </c>
      <c r="G8" s="11">
        <f>INDEX('Subnational Data'!V:V, MATCH(K1,'Subnational Data'!A:A,0))</f>
        <v>24</v>
      </c>
      <c r="H8" s="10">
        <f>INDEX('Subnational Data'!AF:AF,MATCH(K1,'Subnational Data'!A:A,0))</f>
        <v>1.9717208308792356</v>
      </c>
      <c r="I8" s="48"/>
      <c r="J8" s="12">
        <v>2011</v>
      </c>
      <c r="K8" s="53">
        <v>6.4235514913162843</v>
      </c>
      <c r="L8" s="54">
        <v>33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6.1871851805730786</v>
      </c>
      <c r="L9" s="54">
        <v>34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6.3406127830367494</v>
      </c>
      <c r="L10" s="54">
        <v>32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5.2075069808596934</v>
      </c>
      <c r="G11" s="11">
        <f>INDEX('Subnational Data'!G:G, MATCH(K1,'Subnational Data'!A:A,0))</f>
        <v>47</v>
      </c>
      <c r="H11" s="11"/>
      <c r="I11" s="49"/>
      <c r="J11" s="12">
        <v>2008</v>
      </c>
      <c r="K11" s="53">
        <v>6.6611195087350339</v>
      </c>
      <c r="L11" s="54">
        <v>32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3.7512123016484447</v>
      </c>
      <c r="G12" s="11">
        <f>INDEX('Subnational Data'!W:W, MATCH(K1,'Subnational Data'!A:A,0))</f>
        <v>47</v>
      </c>
      <c r="H12" s="10">
        <f>INDEX('Subnational Data'!AG:AG, MATCH(K1,'Subnational Data'!A:A,0))</f>
        <v>4.5628402485884596</v>
      </c>
      <c r="I12" s="48"/>
      <c r="J12" s="12">
        <v>2007</v>
      </c>
      <c r="K12" s="53">
        <v>6.7415319883700606</v>
      </c>
      <c r="L12" s="54">
        <v>34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5</v>
      </c>
      <c r="G13" s="11">
        <f>INDEX('Subnational Data'!X:X, MATCH(K1,'Subnational Data'!A:A,0))</f>
        <v>47</v>
      </c>
      <c r="H13" s="10">
        <f>INDEX('Subnational Data'!AH:AH, MATCH(K1,'Subnational Data'!A:A,0))</f>
        <v>9.85</v>
      </c>
      <c r="I13" s="48"/>
      <c r="J13" s="12">
        <v>2006</v>
      </c>
      <c r="K13" s="53">
        <v>6.6959232217020803</v>
      </c>
      <c r="L13" s="54">
        <v>34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152540</v>
      </c>
      <c r="I14" s="50"/>
      <c r="J14" s="12">
        <v>2005</v>
      </c>
      <c r="K14" s="53">
        <v>6.6291829627431449</v>
      </c>
      <c r="L14" s="54">
        <v>36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7.5978037727358085</v>
      </c>
      <c r="G15" s="11">
        <f>INDEX('Subnational Data'!Y:Y, MATCH(K1,'Subnational Data'!A:A,0))</f>
        <v>35</v>
      </c>
      <c r="H15" s="10">
        <f>INDEX('Subnational Data'!AJ:AJ, MATCH(K1,'Subnational Data'!A:A,0))</f>
        <v>4.0890478784619662</v>
      </c>
      <c r="I15" s="48"/>
      <c r="J15" s="12">
        <v>2004</v>
      </c>
      <c r="K15" s="53">
        <v>6.6393354951112764</v>
      </c>
      <c r="L15" s="54">
        <v>33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4.4810118490545205</v>
      </c>
      <c r="G16" s="11">
        <f>INDEX('Subnational Data'!Z:Z, MATCH(K1,'Subnational Data'!A:A,0))</f>
        <v>40</v>
      </c>
      <c r="H16" s="10">
        <f>INDEX('Subnational Data'!AK:AK, MATCH(K1,'Subnational Data'!A:A,0))</f>
        <v>4.2086920429363577</v>
      </c>
      <c r="I16" s="48"/>
      <c r="J16" s="12">
        <v>2003</v>
      </c>
      <c r="K16" s="53">
        <v>6.5380458740057206</v>
      </c>
      <c r="L16" s="54">
        <v>37</v>
      </c>
      <c r="M16" s="71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6.4476730493590289</v>
      </c>
      <c r="L17" s="55">
        <v>38</v>
      </c>
      <c r="M17" s="71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6.4844062016386692</v>
      </c>
      <c r="L18" s="55">
        <v>37</v>
      </c>
      <c r="M18" s="71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7.2227952141490723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6.5260653112036593</v>
      </c>
      <c r="L19" s="55">
        <v>39</v>
      </c>
      <c r="M19" s="71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8.4652754290417001</v>
      </c>
      <c r="G20" s="11">
        <f>INDEX('Subnational Data'!AA:AA, MATCH(K1,'Subnational Data'!A:A,0))</f>
        <v>16</v>
      </c>
      <c r="H20" s="10">
        <f>INDEX('Subnational Data'!AL:AL, MATCH(K1,'Subnational Data'!A:A,0))</f>
        <v>33.960737425775946</v>
      </c>
      <c r="I20" s="48"/>
      <c r="J20" s="12">
        <v>1999</v>
      </c>
      <c r="K20" s="53">
        <v>6.4198979048704317</v>
      </c>
      <c r="L20" s="55">
        <v>41</v>
      </c>
      <c r="M20" s="71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7.5595689914556141</v>
      </c>
      <c r="G21" s="11">
        <f>INDEX('Subnational Data'!AB:AB, MATCH(K1,'Subnational Data'!A:A,0))</f>
        <v>15</v>
      </c>
      <c r="H21" s="10">
        <f>INDEX('Subnational Data'!AM:AM, MATCH(K1,'Subnational Data'!A:A,0))</f>
        <v>10.261928482843</v>
      </c>
      <c r="I21" s="48"/>
      <c r="J21" s="12">
        <v>1998</v>
      </c>
      <c r="K21" s="53">
        <v>6.3742524999317958</v>
      </c>
      <c r="L21" s="55">
        <v>40</v>
      </c>
      <c r="M21" s="71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5.6435412219499028</v>
      </c>
      <c r="G22" s="11">
        <f>INDEX('Subnational Data'!AC:AC, MATCH(K1,'Subnational Data'!A:A,0))</f>
        <v>36</v>
      </c>
      <c r="H22" s="10">
        <f>INDEX('Subnational Data'!AN:AN, MATCH(K1,'Subnational Data'!A:A,0))</f>
        <v>14.9</v>
      </c>
      <c r="I22" s="48"/>
      <c r="J22" s="12">
        <v>1997</v>
      </c>
      <c r="K22" s="53">
        <v>6.1212437135430884</v>
      </c>
      <c r="L22" s="55">
        <v>42</v>
      </c>
      <c r="M22" s="71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2" sqref="N12"/>
    </sheetView>
  </sheetViews>
  <sheetFormatPr defaultColWidth="11" defaultRowHeight="15.75"/>
  <cols>
    <col min="5" max="5" width="14.875" customWidth="1"/>
    <col min="6" max="6" width="6.625" customWidth="1"/>
    <col min="7" max="7" width="7" customWidth="1"/>
    <col min="8" max="8" width="8.875" customWidth="1"/>
    <col min="9" max="9" width="3.375" customWidth="1"/>
    <col min="10" max="10" width="5.5" customWidth="1"/>
    <col min="12" max="12" width="11.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185</v>
      </c>
      <c r="L1" s="78"/>
      <c r="M1" s="1" t="s">
        <v>187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188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186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6.1300518622953453</v>
      </c>
      <c r="G5" s="11">
        <f>INDEX('Subnational Data'!F:F, MATCH(K1,'Subnational Data'!A:A,0))</f>
        <v>40</v>
      </c>
      <c r="H5" s="11"/>
      <c r="I5" s="49"/>
      <c r="J5" s="12">
        <v>2014</v>
      </c>
      <c r="K5" s="53">
        <v>6.3881330480109808</v>
      </c>
      <c r="L5" s="54">
        <v>40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4.8478336640573128</v>
      </c>
      <c r="G6" s="11">
        <f>INDEX('Subnational Data'!T:T, MATCH(K1,'Subnational Data'!A:A,0))</f>
        <v>47</v>
      </c>
      <c r="H6" s="10">
        <f>INDEX('Subnational Data'!AD:AD, MATCH(K1,'Subnational Data'!A:A,0))</f>
        <v>20.24396714734706</v>
      </c>
      <c r="I6" s="48"/>
      <c r="J6" s="12">
        <v>2013</v>
      </c>
      <c r="K6" s="53">
        <v>6.3429688154534256</v>
      </c>
      <c r="L6" s="54">
        <v>41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8.2163037293757863</v>
      </c>
      <c r="G7" s="11">
        <f>INDEX('Subnational Data'!U:U, MATCH(K1,'Subnational Data'!A:A,0))</f>
        <v>20</v>
      </c>
      <c r="H7" s="10">
        <f>INDEX('Subnational Data'!AE:AE, MATCH(K1,'Subnational Data'!A:A,0))</f>
        <v>0.29942461668226955</v>
      </c>
      <c r="I7" s="48"/>
      <c r="J7" s="12">
        <v>2012</v>
      </c>
      <c r="K7" s="53">
        <v>6.3155687503073601</v>
      </c>
      <c r="L7" s="54">
        <v>42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5.3260181934529349</v>
      </c>
      <c r="G8" s="11">
        <f>INDEX('Subnational Data'!V:V, MATCH(K1,'Subnational Data'!A:A,0))</f>
        <v>40</v>
      </c>
      <c r="H8" s="10">
        <f>INDEX('Subnational Data'!AF:AF,MATCH(K1,'Subnational Data'!A:A,0))</f>
        <v>2.4325954011399991</v>
      </c>
      <c r="I8" s="48"/>
      <c r="J8" s="12">
        <v>2011</v>
      </c>
      <c r="K8" s="53">
        <v>6.2289466303771581</v>
      </c>
      <c r="L8" s="54">
        <v>40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6.2149815523367211</v>
      </c>
      <c r="L9" s="54">
        <v>34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6.2586079765481655</v>
      </c>
      <c r="L10" s="54">
        <v>32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6.5121851098132213</v>
      </c>
      <c r="G11" s="11">
        <f>INDEX('Subnational Data'!G:G, MATCH(K1,'Subnational Data'!A:A,0))</f>
        <v>36</v>
      </c>
      <c r="H11" s="11"/>
      <c r="I11" s="49"/>
      <c r="J11" s="12">
        <v>2008</v>
      </c>
      <c r="K11" s="53">
        <v>6.4756899884976988</v>
      </c>
      <c r="L11" s="54">
        <v>38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6.9115655931952933</v>
      </c>
      <c r="G12" s="11">
        <f>INDEX('Subnational Data'!W:W, MATCH(K1,'Subnational Data'!A:A,0))</f>
        <v>14</v>
      </c>
      <c r="H12" s="10">
        <f>INDEX('Subnational Data'!AG:AG, MATCH(K1,'Subnational Data'!A:A,0))</f>
        <v>2.3315085822768382</v>
      </c>
      <c r="I12" s="48"/>
      <c r="J12" s="12">
        <v>2007</v>
      </c>
      <c r="K12" s="53">
        <v>6.4800470113249391</v>
      </c>
      <c r="L12" s="54">
        <v>38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5</v>
      </c>
      <c r="I13" s="48"/>
      <c r="J13" s="12">
        <v>2006</v>
      </c>
      <c r="K13" s="53">
        <v>6.5964572075745673</v>
      </c>
      <c r="L13" s="54">
        <v>39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10000</v>
      </c>
      <c r="I14" s="50"/>
      <c r="J14" s="12">
        <v>2005</v>
      </c>
      <c r="K14" s="53">
        <v>6.5718660154446793</v>
      </c>
      <c r="L14" s="54">
        <v>36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8.4077036943334669</v>
      </c>
      <c r="G15" s="11">
        <f>INDEX('Subnational Data'!Y:Y, MATCH(K1,'Subnational Data'!A:A,0))</f>
        <v>19</v>
      </c>
      <c r="H15" s="10">
        <f>INDEX('Subnational Data'!AJ:AJ, MATCH(K1,'Subnational Data'!A:A,0))</f>
        <v>3.2946044042406903</v>
      </c>
      <c r="I15" s="48"/>
      <c r="J15" s="12">
        <v>2004</v>
      </c>
      <c r="K15" s="53">
        <v>6.5309460514268673</v>
      </c>
      <c r="L15" s="54">
        <v>39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3.7294711517241219</v>
      </c>
      <c r="G16" s="11">
        <f>INDEX('Subnational Data'!Z:Z, MATCH(K1,'Subnational Data'!A:A,0))</f>
        <v>43</v>
      </c>
      <c r="H16" s="10">
        <f>INDEX('Subnational Data'!AK:AK, MATCH(K1,'Subnational Data'!A:A,0))</f>
        <v>4.675030412215456</v>
      </c>
      <c r="I16" s="48"/>
      <c r="J16" s="12">
        <v>2003</v>
      </c>
      <c r="K16" s="53">
        <v>6.457103332703837</v>
      </c>
      <c r="L16" s="54">
        <v>37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6.4245680423516776</v>
      </c>
      <c r="L17" s="55">
        <v>38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6.4661556834927625</v>
      </c>
      <c r="L18" s="55">
        <v>37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6.5221621719243741</v>
      </c>
      <c r="G19" s="11">
        <f>INDEX('Subnational Data'!H:H, MATCH(K1,'Subnational Data'!A:A,0))</f>
        <v>44</v>
      </c>
      <c r="H19" s="11"/>
      <c r="I19" s="49"/>
      <c r="J19" s="12">
        <v>2000</v>
      </c>
      <c r="K19" s="53">
        <v>6.4937937761415112</v>
      </c>
      <c r="L19" s="55">
        <v>39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6.9118200521299364</v>
      </c>
      <c r="G20" s="11">
        <f>INDEX('Subnational Data'!AA:AA, MATCH(K1,'Subnational Data'!A:A,0))</f>
        <v>49</v>
      </c>
      <c r="H20" s="10">
        <f>INDEX('Subnational Data'!AL:AL, MATCH(K1,'Subnational Data'!A:A,0))</f>
        <v>43.797121002079415</v>
      </c>
      <c r="I20" s="48"/>
      <c r="J20" s="12">
        <v>1999</v>
      </c>
      <c r="K20" s="53">
        <v>6.4776217293542695</v>
      </c>
      <c r="L20" s="55">
        <v>36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3.0761786665231776</v>
      </c>
      <c r="G21" s="11">
        <f>INDEX('Subnational Data'!AB:AB, MATCH(K1,'Subnational Data'!A:A,0))</f>
        <v>48</v>
      </c>
      <c r="H21" s="10">
        <f>INDEX('Subnational Data'!AM:AM, MATCH(K1,'Subnational Data'!A:A,0))</f>
        <v>14.215197540217025</v>
      </c>
      <c r="I21" s="48"/>
      <c r="J21" s="12">
        <v>1998</v>
      </c>
      <c r="K21" s="53">
        <v>6.5622732160014863</v>
      </c>
      <c r="L21" s="55">
        <v>37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9.5784877971200064</v>
      </c>
      <c r="G22" s="11">
        <f>INDEX('Subnational Data'!AC:AC, MATCH(K1,'Subnational Data'!A:A,0))</f>
        <v>1</v>
      </c>
      <c r="H22" s="10">
        <f>INDEX('Subnational Data'!AN:AN, MATCH(K1,'Subnational Data'!A:A,0))</f>
        <v>4.5</v>
      </c>
      <c r="I22" s="48"/>
      <c r="J22" s="12">
        <v>1997</v>
      </c>
      <c r="K22" s="53">
        <v>6.4937801850679202</v>
      </c>
      <c r="L22" s="55">
        <v>35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8" sqref="O18"/>
    </sheetView>
  </sheetViews>
  <sheetFormatPr defaultColWidth="11" defaultRowHeight="15.75"/>
  <cols>
    <col min="5" max="5" width="14.625" customWidth="1"/>
    <col min="6" max="6" width="8.375" customWidth="1"/>
    <col min="7" max="7" width="7.375" customWidth="1"/>
    <col min="8" max="8" width="9.375" customWidth="1"/>
    <col min="9" max="9" width="3.5" customWidth="1"/>
    <col min="10" max="10" width="5.875" customWidth="1"/>
    <col min="11" max="11" width="10.625" customWidth="1"/>
    <col min="12" max="12" width="11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190</v>
      </c>
      <c r="L1" s="78"/>
      <c r="M1" s="1" t="s">
        <v>191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192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189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7.4178338124847629</v>
      </c>
      <c r="G5" s="11">
        <f>INDEX('Subnational Data'!F:F, MATCH(K1,'Subnational Data'!A:A,0))</f>
        <v>17</v>
      </c>
      <c r="H5" s="11"/>
      <c r="I5" s="49"/>
      <c r="J5" s="12">
        <v>2014</v>
      </c>
      <c r="K5" s="53">
        <v>7.4134551089100773</v>
      </c>
      <c r="L5" s="54">
        <v>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7.1309477490188256</v>
      </c>
      <c r="G6" s="11">
        <f>INDEX('Subnational Data'!T:T, MATCH(K1,'Subnational Data'!A:A,0))</f>
        <v>22</v>
      </c>
      <c r="H6" s="10">
        <f>INDEX('Subnational Data'!AD:AD, MATCH(K1,'Subnational Data'!A:A,0))</f>
        <v>15.160784546450735</v>
      </c>
      <c r="I6" s="48"/>
      <c r="J6" s="12">
        <v>2013</v>
      </c>
      <c r="K6" s="53">
        <v>7.3595611757393193</v>
      </c>
      <c r="L6" s="54">
        <v>7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8.722371000339102</v>
      </c>
      <c r="G7" s="11">
        <f>INDEX('Subnational Data'!U:U, MATCH(K1,'Subnational Data'!A:A,0))</f>
        <v>12</v>
      </c>
      <c r="H7" s="10">
        <f>INDEX('Subnational Data'!AE:AE, MATCH(K1,'Subnational Data'!A:A,0))</f>
        <v>0.23521398347713993</v>
      </c>
      <c r="I7" s="48"/>
      <c r="J7" s="12">
        <v>2012</v>
      </c>
      <c r="K7" s="53">
        <v>7.3221770860319468</v>
      </c>
      <c r="L7" s="54">
        <v>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6.4001826880963621</v>
      </c>
      <c r="G8" s="11">
        <f>INDEX('Subnational Data'!V:V, MATCH(K1,'Subnational Data'!A:A,0))</f>
        <v>23</v>
      </c>
      <c r="H8" s="10">
        <f>INDEX('Subnational Data'!AF:AF,MATCH(K1,'Subnational Data'!A:A,0))</f>
        <v>1.9310484756748687</v>
      </c>
      <c r="I8" s="48"/>
      <c r="J8" s="12">
        <v>2011</v>
      </c>
      <c r="K8" s="53">
        <v>7.143751480879053</v>
      </c>
      <c r="L8" s="54">
        <v>12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7.0808975584789708</v>
      </c>
      <c r="L9" s="54">
        <v>8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7.1450286796485072</v>
      </c>
      <c r="L10" s="54">
        <v>10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7.3854202582810586</v>
      </c>
      <c r="G11" s="11">
        <f>INDEX('Subnational Data'!G:G, MATCH(K1,'Subnational Data'!A:A,0))</f>
        <v>8</v>
      </c>
      <c r="H11" s="11"/>
      <c r="I11" s="49"/>
      <c r="J11" s="12">
        <v>2008</v>
      </c>
      <c r="K11" s="53">
        <v>7.3258382314605432</v>
      </c>
      <c r="L11" s="54">
        <v>11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6.40663294215185</v>
      </c>
      <c r="G12" s="11">
        <f>INDEX('Subnational Data'!W:W, MATCH(K1,'Subnational Data'!A:A,0))</f>
        <v>19</v>
      </c>
      <c r="H12" s="10">
        <f>INDEX('Subnational Data'!AG:AG, MATCH(K1,'Subnational Data'!A:A,0))</f>
        <v>2.6880105647107242</v>
      </c>
      <c r="I12" s="48"/>
      <c r="J12" s="12">
        <v>2007</v>
      </c>
      <c r="K12" s="53">
        <v>7.3997582675511078</v>
      </c>
      <c r="L12" s="54">
        <v>10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6</v>
      </c>
      <c r="I13" s="48"/>
      <c r="J13" s="12">
        <v>2006</v>
      </c>
      <c r="K13" s="53">
        <v>7.5132941405219675</v>
      </c>
      <c r="L13" s="54">
        <v>10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9000</v>
      </c>
      <c r="I14" s="50"/>
      <c r="J14" s="12">
        <v>2005</v>
      </c>
      <c r="K14" s="53">
        <v>7.292825479065054</v>
      </c>
      <c r="L14" s="54">
        <v>13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8.8748304638448445</v>
      </c>
      <c r="G15" s="11">
        <f>INDEX('Subnational Data'!Y:Y, MATCH(K1,'Subnational Data'!A:A,0))</f>
        <v>10</v>
      </c>
      <c r="H15" s="10">
        <f>INDEX('Subnational Data'!AJ:AJ, MATCH(K1,'Subnational Data'!A:A,0))</f>
        <v>2.8363924649923029</v>
      </c>
      <c r="I15" s="48"/>
      <c r="J15" s="12">
        <v>2004</v>
      </c>
      <c r="K15" s="53">
        <v>7.2825576780501713</v>
      </c>
      <c r="L15" s="54">
        <v>12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6.2602176271275392</v>
      </c>
      <c r="G16" s="11">
        <f>INDEX('Subnational Data'!Z:Z, MATCH(K1,'Subnational Data'!A:A,0))</f>
        <v>12</v>
      </c>
      <c r="H16" s="10">
        <f>INDEX('Subnational Data'!AK:AK, MATCH(K1,'Subnational Data'!A:A,0))</f>
        <v>3.1046774179056706</v>
      </c>
      <c r="I16" s="48"/>
      <c r="J16" s="12">
        <v>2003</v>
      </c>
      <c r="K16" s="53">
        <v>7.2331489605190775</v>
      </c>
      <c r="L16" s="54">
        <v>16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7.2205811866678191</v>
      </c>
      <c r="L17" s="55">
        <v>17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7.3026657147731422</v>
      </c>
      <c r="L18" s="55">
        <v>15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7.4371112559644095</v>
      </c>
      <c r="G19" s="11">
        <f>INDEX('Subnational Data'!H:H, MATCH(K1,'Subnational Data'!A:A,0))</f>
        <v>19</v>
      </c>
      <c r="H19" s="11"/>
      <c r="I19" s="49"/>
      <c r="J19" s="12">
        <v>2000</v>
      </c>
      <c r="K19" s="53">
        <v>7.4327529140421609</v>
      </c>
      <c r="L19" s="55">
        <v>13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7.9118837489613236</v>
      </c>
      <c r="G20" s="11">
        <f>INDEX('Subnational Data'!AA:AA, MATCH(K1,'Subnational Data'!A:A,0))</f>
        <v>26</v>
      </c>
      <c r="H20" s="10">
        <f>INDEX('Subnational Data'!AL:AL, MATCH(K1,'Subnational Data'!A:A,0))</f>
        <v>37.464779391903683</v>
      </c>
      <c r="I20" s="48"/>
      <c r="J20" s="12">
        <v>1999</v>
      </c>
      <c r="K20" s="53">
        <v>7.3123266522092125</v>
      </c>
      <c r="L20" s="55">
        <v>15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7.1969673359994202</v>
      </c>
      <c r="G21" s="11">
        <f>INDEX('Subnational Data'!AB:AB, MATCH(K1,'Subnational Data'!A:A,0))</f>
        <v>21</v>
      </c>
      <c r="H21" s="10">
        <f>INDEX('Subnational Data'!AM:AM, MATCH(K1,'Subnational Data'!A:A,0))</f>
        <v>10.581655698360237</v>
      </c>
      <c r="I21" s="48"/>
      <c r="J21" s="12">
        <v>1998</v>
      </c>
      <c r="K21" s="53">
        <v>7.3468982760922827</v>
      </c>
      <c r="L21" s="55">
        <v>13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7.2024826829324837</v>
      </c>
      <c r="G22" s="11">
        <f>INDEX('Subnational Data'!AC:AC, MATCH(K1,'Subnational Data'!A:A,0))</f>
        <v>22</v>
      </c>
      <c r="H22" s="10">
        <f>INDEX('Subnational Data'!AN:AN, MATCH(K1,'Subnational Data'!A:A,0))</f>
        <v>9.6999999999999993</v>
      </c>
      <c r="I22" s="48"/>
      <c r="J22" s="12">
        <v>1997</v>
      </c>
      <c r="K22" s="53">
        <v>7.3280150417718524</v>
      </c>
      <c r="L22" s="55">
        <v>10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3" sqref="O13"/>
    </sheetView>
  </sheetViews>
  <sheetFormatPr defaultColWidth="11" defaultRowHeight="15.75"/>
  <cols>
    <col min="5" max="5" width="15.5" customWidth="1"/>
    <col min="6" max="6" width="7.125" customWidth="1"/>
    <col min="7" max="7" width="6.625" customWidth="1"/>
    <col min="8" max="8" width="9.125" customWidth="1"/>
    <col min="9" max="9" width="4" customWidth="1"/>
    <col min="10" max="10" width="5.3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193</v>
      </c>
      <c r="L1" s="78"/>
      <c r="M1" s="1" t="s">
        <v>166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194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6.6902080270887003</v>
      </c>
      <c r="G5" s="11">
        <f>INDEX('Subnational Data'!F:F, MATCH(K1,'Subnational Data'!A:A,0))</f>
        <v>30</v>
      </c>
      <c r="H5" s="11"/>
      <c r="I5" s="49"/>
      <c r="J5" s="12">
        <v>2014</v>
      </c>
      <c r="K5" s="53">
        <v>6.9087036610833836</v>
      </c>
      <c r="L5" s="54">
        <v>27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6.0573161954356252</v>
      </c>
      <c r="G6" s="11">
        <f>INDEX('Subnational Data'!T:T, MATCH(K1,'Subnational Data'!A:A,0))</f>
        <v>38</v>
      </c>
      <c r="H6" s="10">
        <f>INDEX('Subnational Data'!AD:AD, MATCH(K1,'Subnational Data'!A:A,0))</f>
        <v>17.551144830632246</v>
      </c>
      <c r="I6" s="48"/>
      <c r="J6" s="12">
        <v>2013</v>
      </c>
      <c r="K6" s="53">
        <v>6.8099325978021197</v>
      </c>
      <c r="L6" s="54">
        <v>25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8.2917060383137269</v>
      </c>
      <c r="G7" s="11">
        <f>INDEX('Subnational Data'!U:U, MATCH(K1,'Subnational Data'!A:A,0))</f>
        <v>18</v>
      </c>
      <c r="H7" s="10">
        <f>INDEX('Subnational Data'!AE:AE, MATCH(K1,'Subnational Data'!A:A,0))</f>
        <v>0.28985744986506423</v>
      </c>
      <c r="I7" s="48"/>
      <c r="J7" s="12">
        <v>2012</v>
      </c>
      <c r="K7" s="53">
        <v>6.8810022414186323</v>
      </c>
      <c r="L7" s="54">
        <v>24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5.7216018475167472</v>
      </c>
      <c r="G8" s="11">
        <f>INDEX('Subnational Data'!V:V, MATCH(K1,'Subnational Data'!A:A,0))</f>
        <v>32</v>
      </c>
      <c r="H8" s="10">
        <f>INDEX('Subnational Data'!AF:AF,MATCH(K1,'Subnational Data'!A:A,0))</f>
        <v>2.247890203333375</v>
      </c>
      <c r="I8" s="48"/>
      <c r="J8" s="12">
        <v>2011</v>
      </c>
      <c r="K8" s="53">
        <v>6.7475173548444429</v>
      </c>
      <c r="L8" s="54">
        <v>22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6.62850929032167</v>
      </c>
      <c r="L9" s="54">
        <v>23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6.577895324845386</v>
      </c>
      <c r="L10" s="54">
        <v>26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7.3191900601545212</v>
      </c>
      <c r="G11" s="11">
        <f>INDEX('Subnational Data'!G:G, MATCH(K1,'Subnational Data'!A:A,0))</f>
        <v>10</v>
      </c>
      <c r="H11" s="11"/>
      <c r="I11" s="49"/>
      <c r="J11" s="12">
        <v>2008</v>
      </c>
      <c r="K11" s="53">
        <v>6.9503276976354442</v>
      </c>
      <c r="L11" s="54">
        <v>23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4.922126500286085</v>
      </c>
      <c r="G12" s="11">
        <f>INDEX('Subnational Data'!W:W, MATCH(K1,'Subnational Data'!A:A,0))</f>
        <v>41</v>
      </c>
      <c r="H12" s="10">
        <f>INDEX('Subnational Data'!AG:AG, MATCH(K1,'Subnational Data'!A:A,0))</f>
        <v>3.7361295333838105</v>
      </c>
      <c r="I12" s="48"/>
      <c r="J12" s="12">
        <v>2007</v>
      </c>
      <c r="K12" s="53">
        <v>6.9469936328794146</v>
      </c>
      <c r="L12" s="54">
        <v>29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6.9</v>
      </c>
      <c r="I13" s="48"/>
      <c r="J13" s="12">
        <v>2006</v>
      </c>
      <c r="K13" s="53">
        <v>7.0674876017225943</v>
      </c>
      <c r="L13" s="54">
        <v>27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16700</v>
      </c>
      <c r="I14" s="50"/>
      <c r="J14" s="12">
        <v>2005</v>
      </c>
      <c r="K14" s="53">
        <v>7.0350296515274904</v>
      </c>
      <c r="L14" s="54">
        <v>26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7.2983722195011556</v>
      </c>
      <c r="G15" s="11">
        <f>INDEX('Subnational Data'!Y:Y, MATCH(K1,'Subnational Data'!A:A,0))</f>
        <v>38</v>
      </c>
      <c r="H15" s="10">
        <f>INDEX('Subnational Data'!AJ:AJ, MATCH(K1,'Subnational Data'!A:A,0))</f>
        <v>4.3827649626344796</v>
      </c>
      <c r="I15" s="48"/>
      <c r="J15" s="12">
        <v>2004</v>
      </c>
      <c r="K15" s="53">
        <v>6.8494256641375779</v>
      </c>
      <c r="L15" s="54">
        <v>30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9.0562615208308443</v>
      </c>
      <c r="G16" s="11">
        <f>INDEX('Subnational Data'!Z:Z, MATCH(K1,'Subnational Data'!A:A,0))</f>
        <v>4</v>
      </c>
      <c r="H16" s="10">
        <f>INDEX('Subnational Data'!AK:AK, MATCH(K1,'Subnational Data'!A:A,0))</f>
        <v>1.3697047751012739</v>
      </c>
      <c r="I16" s="48"/>
      <c r="J16" s="12">
        <v>2003</v>
      </c>
      <c r="K16" s="53">
        <v>6.7187220307957842</v>
      </c>
      <c r="L16" s="54">
        <v>30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6.6881621830302747</v>
      </c>
      <c r="L17" s="55">
        <v>31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6.672267516316829</v>
      </c>
      <c r="L18" s="55">
        <v>33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6.7167128960069311</v>
      </c>
      <c r="G19" s="11">
        <f>INDEX('Subnational Data'!H:H, MATCH(K1,'Subnational Data'!A:A,0))</f>
        <v>42</v>
      </c>
      <c r="H19" s="11"/>
      <c r="I19" s="49"/>
      <c r="J19" s="12">
        <v>2000</v>
      </c>
      <c r="K19" s="53">
        <v>6.6601565168174597</v>
      </c>
      <c r="L19" s="55">
        <v>34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7.3251072667714636</v>
      </c>
      <c r="G20" s="11">
        <f>INDEX('Subnational Data'!AA:AA, MATCH(K1,'Subnational Data'!A:A,0))</f>
        <v>41</v>
      </c>
      <c r="H20" s="10">
        <f>INDEX('Subnational Data'!AL:AL, MATCH(K1,'Subnational Data'!A:A,0))</f>
        <v>41.180211864671328</v>
      </c>
      <c r="I20" s="48"/>
      <c r="J20" s="12">
        <v>1999</v>
      </c>
      <c r="K20" s="53">
        <v>6.5186916422814818</v>
      </c>
      <c r="L20" s="55">
        <v>36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6.1433807141215642</v>
      </c>
      <c r="G21" s="11">
        <f>INDEX('Subnational Data'!AB:AB, MATCH(K1,'Subnational Data'!A:A,0))</f>
        <v>37</v>
      </c>
      <c r="H21" s="10">
        <f>INDEX('Subnational Data'!AM:AM, MATCH(K1,'Subnational Data'!A:A,0))</f>
        <v>11.51066501712744</v>
      </c>
      <c r="I21" s="48"/>
      <c r="J21" s="12">
        <v>1998</v>
      </c>
      <c r="K21" s="53">
        <v>6.5421409905607435</v>
      </c>
      <c r="L21" s="55">
        <v>39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6.6816507071277664</v>
      </c>
      <c r="G22" s="11">
        <f>INDEX('Subnational Data'!AC:AC, MATCH(K1,'Subnational Data'!A:A,0))</f>
        <v>27</v>
      </c>
      <c r="H22" s="10">
        <f>INDEX('Subnational Data'!AN:AN, MATCH(K1,'Subnational Data'!A:A,0))</f>
        <v>13.8</v>
      </c>
      <c r="I22" s="48"/>
      <c r="J22" s="12">
        <v>1997</v>
      </c>
      <c r="K22" s="53">
        <v>6.3168519883330845</v>
      </c>
      <c r="L22" s="55">
        <v>39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9" sqref="O9"/>
    </sheetView>
  </sheetViews>
  <sheetFormatPr defaultColWidth="11" defaultRowHeight="15.75"/>
  <cols>
    <col min="5" max="5" width="15.375" customWidth="1"/>
    <col min="6" max="6" width="7.125" customWidth="1"/>
    <col min="7" max="7" width="7.375" customWidth="1"/>
    <col min="8" max="8" width="8.625" customWidth="1"/>
    <col min="9" max="9" width="4.125" customWidth="1"/>
    <col min="10" max="10" width="5.3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195</v>
      </c>
      <c r="L1" s="78"/>
      <c r="M1" s="1" t="s">
        <v>263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192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196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8.133801985740579</v>
      </c>
      <c r="G5" s="11">
        <f>INDEX('Subnational Data'!F:F, MATCH(K1,'Subnational Data'!A:A,0))</f>
        <v>4</v>
      </c>
      <c r="H5" s="11"/>
      <c r="I5" s="49"/>
      <c r="J5" s="12">
        <v>2014</v>
      </c>
      <c r="K5" s="53">
        <v>7.3878570547737787</v>
      </c>
      <c r="L5" s="54">
        <v>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7.2076850384798865</v>
      </c>
      <c r="G6" s="11">
        <f>INDEX('Subnational Data'!T:T, MATCH(K1,'Subnational Data'!A:A,0))</f>
        <v>19</v>
      </c>
      <c r="H6" s="10">
        <f>INDEX('Subnational Data'!AD:AD, MATCH(K1,'Subnational Data'!A:A,0))</f>
        <v>14.989934715862882</v>
      </c>
      <c r="I6" s="48"/>
      <c r="J6" s="12">
        <v>2013</v>
      </c>
      <c r="K6" s="53">
        <v>7.3485701895322384</v>
      </c>
      <c r="L6" s="54">
        <v>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9.0018310121553888</v>
      </c>
      <c r="G7" s="11">
        <f>INDEX('Subnational Data'!U:U, MATCH(K1,'Subnational Data'!A:A,0))</f>
        <v>2</v>
      </c>
      <c r="H7" s="10">
        <f>INDEX('Subnational Data'!AE:AE, MATCH(K1,'Subnational Data'!A:A,0))</f>
        <v>0.19975564553704883</v>
      </c>
      <c r="I7" s="48"/>
      <c r="J7" s="12">
        <v>2012</v>
      </c>
      <c r="K7" s="53">
        <v>7.4194389179748326</v>
      </c>
      <c r="L7" s="54">
        <v>8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8.1918899065864608</v>
      </c>
      <c r="G8" s="11">
        <f>INDEX('Subnational Data'!V:V, MATCH(K1,'Subnational Data'!A:A,0))</f>
        <v>2</v>
      </c>
      <c r="H8" s="10">
        <f>INDEX('Subnational Data'!AF:AF,MATCH(K1,'Subnational Data'!A:A,0))</f>
        <v>1.0944678111224708</v>
      </c>
      <c r="I8" s="48"/>
      <c r="J8" s="12">
        <v>2011</v>
      </c>
      <c r="K8" s="53">
        <v>7.2745414975486566</v>
      </c>
      <c r="L8" s="54">
        <v>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7.0354966897054254</v>
      </c>
      <c r="L9" s="54">
        <v>10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7.09751682855845</v>
      </c>
      <c r="L10" s="54">
        <v>10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6.4756023812279979</v>
      </c>
      <c r="G11" s="11">
        <f>INDEX('Subnational Data'!G:G, MATCH(K1,'Subnational Data'!A:A,0))</f>
        <v>36</v>
      </c>
      <c r="H11" s="11"/>
      <c r="I11" s="49"/>
      <c r="J11" s="12">
        <v>2008</v>
      </c>
      <c r="K11" s="53">
        <v>7.3143685230230604</v>
      </c>
      <c r="L11" s="54">
        <v>11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6.1657402967769936</v>
      </c>
      <c r="G12" s="11">
        <f>INDEX('Subnational Data'!W:W, MATCH(K1,'Subnational Data'!A:A,0))</f>
        <v>22</v>
      </c>
      <c r="H12" s="10">
        <f>INDEX('Subnational Data'!AG:AG, MATCH(K1,'Subnational Data'!A:A,0))</f>
        <v>2.8580900900739805</v>
      </c>
      <c r="I12" s="48"/>
      <c r="J12" s="12">
        <v>2007</v>
      </c>
      <c r="K12" s="53">
        <v>7.3676476067511558</v>
      </c>
      <c r="L12" s="54">
        <v>10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6.84</v>
      </c>
      <c r="I13" s="48"/>
      <c r="J13" s="12">
        <v>2006</v>
      </c>
      <c r="K13" s="53">
        <v>7.2979523755965792</v>
      </c>
      <c r="L13" s="5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29000</v>
      </c>
      <c r="I14" s="50"/>
      <c r="J14" s="12">
        <v>2005</v>
      </c>
      <c r="K14" s="53">
        <v>7.3274300798556204</v>
      </c>
      <c r="L14" s="54">
        <v>13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7.4485325050173437</v>
      </c>
      <c r="G15" s="11">
        <f>INDEX('Subnational Data'!Y:Y, MATCH(K1,'Subnational Data'!A:A,0))</f>
        <v>36</v>
      </c>
      <c r="H15" s="10">
        <f>INDEX('Subnational Data'!AJ:AJ, MATCH(K1,'Subnational Data'!A:A,0))</f>
        <v>4.2354703948313208</v>
      </c>
      <c r="I15" s="48"/>
      <c r="J15" s="12">
        <v>2004</v>
      </c>
      <c r="K15" s="53">
        <v>7.322207366080657</v>
      </c>
      <c r="L15" s="54">
        <v>12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6.2881367231176561</v>
      </c>
      <c r="G16" s="11">
        <f>INDEX('Subnational Data'!Z:Z, MATCH(K1,'Subnational Data'!A:A,0))</f>
        <v>12</v>
      </c>
      <c r="H16" s="10">
        <f>INDEX('Subnational Data'!AK:AK, MATCH(K1,'Subnational Data'!A:A,0))</f>
        <v>3.0873533451814303</v>
      </c>
      <c r="I16" s="48"/>
      <c r="J16" s="12">
        <v>2003</v>
      </c>
      <c r="K16" s="53">
        <v>7.3286352302773423</v>
      </c>
      <c r="L16" s="54">
        <v>12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7.3124547581212438</v>
      </c>
      <c r="L17" s="55">
        <v>13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7.3911122931921271</v>
      </c>
      <c r="L18" s="55">
        <v>11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7.5541667973527611</v>
      </c>
      <c r="G19" s="11">
        <f>INDEX('Subnational Data'!H:H, MATCH(K1,'Subnational Data'!A:A,0))</f>
        <v>12</v>
      </c>
      <c r="H19" s="11"/>
      <c r="I19" s="49"/>
      <c r="J19" s="12">
        <v>2000</v>
      </c>
      <c r="K19" s="53">
        <v>7.4307788015765759</v>
      </c>
      <c r="L19" s="55">
        <v>13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8.8208429288047281</v>
      </c>
      <c r="G20" s="11">
        <f>INDEX('Subnational Data'!AA:AA, MATCH(K1,'Subnational Data'!A:A,0))</f>
        <v>11</v>
      </c>
      <c r="H20" s="10">
        <f>INDEX('Subnational Data'!AL:AL, MATCH(K1,'Subnational Data'!A:A,0))</f>
        <v>31.709305960850781</v>
      </c>
      <c r="I20" s="48"/>
      <c r="J20" s="12">
        <v>1999</v>
      </c>
      <c r="K20" s="53">
        <v>7.3957693048208943</v>
      </c>
      <c r="L20" s="55">
        <v>11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6.314299777711736</v>
      </c>
      <c r="G21" s="11">
        <f>INDEX('Subnational Data'!AB:AB, MATCH(K1,'Subnational Data'!A:A,0))</f>
        <v>35</v>
      </c>
      <c r="H21" s="10">
        <f>INDEX('Subnational Data'!AM:AM, MATCH(K1,'Subnational Data'!A:A,0))</f>
        <v>11.359955621684261</v>
      </c>
      <c r="I21" s="48"/>
      <c r="J21" s="12">
        <v>1998</v>
      </c>
      <c r="K21" s="53">
        <v>7.2920429599730268</v>
      </c>
      <c r="L21" s="55">
        <v>13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7.5273576855418209</v>
      </c>
      <c r="G22" s="11">
        <f>INDEX('Subnational Data'!AC:AC, MATCH(K1,'Subnational Data'!A:A,0))</f>
        <v>20</v>
      </c>
      <c r="H22" s="10">
        <f>INDEX('Subnational Data'!AN:AN, MATCH(K1,'Subnational Data'!A:A,0))</f>
        <v>9</v>
      </c>
      <c r="I22" s="48"/>
      <c r="J22" s="12">
        <v>1997</v>
      </c>
      <c r="K22" s="53">
        <v>7.1200739871324314</v>
      </c>
      <c r="L22" s="55">
        <v>14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5" sqref="O15"/>
    </sheetView>
  </sheetViews>
  <sheetFormatPr defaultColWidth="11" defaultRowHeight="15.75"/>
  <cols>
    <col min="5" max="5" width="15.125" customWidth="1"/>
    <col min="6" max="6" width="5.625" bestFit="1" customWidth="1"/>
    <col min="7" max="7" width="5.125" bestFit="1" customWidth="1"/>
    <col min="8" max="8" width="7.625" customWidth="1"/>
    <col min="9" max="9" width="3.375" customWidth="1"/>
    <col min="10" max="10" width="5.625" customWidth="1"/>
    <col min="12" max="12" width="12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197</v>
      </c>
      <c r="L1" s="78"/>
      <c r="M1" s="1" t="s">
        <v>258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129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198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7.3295099919079592</v>
      </c>
      <c r="G5" s="11">
        <f>INDEX('Subnational Data'!F:F, MATCH(K1,'Subnational Data'!A:A,0))</f>
        <v>18</v>
      </c>
      <c r="H5" s="11"/>
      <c r="I5" s="49"/>
      <c r="J5" s="12">
        <v>2014</v>
      </c>
      <c r="K5" s="53">
        <v>7.2730121620044592</v>
      </c>
      <c r="L5" s="54">
        <v>13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7.6134670602869789</v>
      </c>
      <c r="G6" s="11">
        <f>INDEX('Subnational Data'!T:T, MATCH(K1,'Subnational Data'!A:A,0))</f>
        <v>8</v>
      </c>
      <c r="H6" s="10">
        <f>INDEX('Subnational Data'!AD:AD, MATCH(K1,'Subnational Data'!A:A,0))</f>
        <v>14.086491420325107</v>
      </c>
      <c r="I6" s="48"/>
      <c r="J6" s="12">
        <v>2013</v>
      </c>
      <c r="K6" s="53">
        <v>7.2374060145564947</v>
      </c>
      <c r="L6" s="54">
        <v>14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8.2279750772944666</v>
      </c>
      <c r="G7" s="11">
        <f>INDEX('Subnational Data'!U:U, MATCH(K1,'Subnational Data'!A:A,0))</f>
        <v>20</v>
      </c>
      <c r="H7" s="10">
        <f>INDEX('Subnational Data'!AE:AE, MATCH(K1,'Subnational Data'!A:A,0))</f>
        <v>0.29794373719605166</v>
      </c>
      <c r="I7" s="48"/>
      <c r="J7" s="12">
        <v>2012</v>
      </c>
      <c r="K7" s="53">
        <v>7.2279426774482829</v>
      </c>
      <c r="L7" s="54">
        <v>14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6.147087838142431</v>
      </c>
      <c r="G8" s="11">
        <f>INDEX('Subnational Data'!V:V, MATCH(K1,'Subnational Data'!A:A,0))</f>
        <v>29</v>
      </c>
      <c r="H8" s="10">
        <f>INDEX('Subnational Data'!AF:AF,MATCH(K1,'Subnational Data'!A:A,0))</f>
        <v>2.0492230611117024</v>
      </c>
      <c r="I8" s="48"/>
      <c r="J8" s="12">
        <v>2011</v>
      </c>
      <c r="K8" s="53">
        <v>7.0265250568303088</v>
      </c>
      <c r="L8" s="54">
        <v>15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6.9514185692653783</v>
      </c>
      <c r="L9" s="54">
        <v>10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7.276282745473587</v>
      </c>
      <c r="L10" s="54">
        <v>7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7.2069140025340674</v>
      </c>
      <c r="G11" s="11">
        <f>INDEX('Subnational Data'!G:G, MATCH(K1,'Subnational Data'!A:A,0))</f>
        <v>14</v>
      </c>
      <c r="H11" s="11"/>
      <c r="I11" s="49"/>
      <c r="J11" s="12">
        <v>2008</v>
      </c>
      <c r="K11" s="53">
        <v>7.5893365878412924</v>
      </c>
      <c r="L11" s="54">
        <v>6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8.8423151547883556</v>
      </c>
      <c r="G12" s="11">
        <f>INDEX('Subnational Data'!W:W, MATCH(K1,'Subnational Data'!A:A,0))</f>
        <v>5</v>
      </c>
      <c r="H12" s="10">
        <f>INDEX('Subnational Data'!AG:AG, MATCH(K1,'Subnational Data'!A:A,0))</f>
        <v>0.96832471039040002</v>
      </c>
      <c r="I12" s="48"/>
      <c r="J12" s="12">
        <v>2007</v>
      </c>
      <c r="K12" s="53">
        <v>7.7934655553877805</v>
      </c>
      <c r="L12" s="54">
        <v>5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7.973723476788706</v>
      </c>
      <c r="L13" s="54">
        <v>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8.0311188226681551</v>
      </c>
      <c r="L14" s="54">
        <v>2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8.1133852779324211</v>
      </c>
      <c r="G15" s="11">
        <f>INDEX('Subnational Data'!Y:Y, MATCH(K1,'Subnational Data'!A:A,0))</f>
        <v>25</v>
      </c>
      <c r="H15" s="10">
        <f>INDEX('Subnational Data'!AJ:AJ, MATCH(K1,'Subnational Data'!A:A,0))</f>
        <v>3.5833059326859629</v>
      </c>
      <c r="I15" s="48"/>
      <c r="J15" s="12">
        <v>2004</v>
      </c>
      <c r="K15" s="53">
        <v>7.9955193350874474</v>
      </c>
      <c r="L15" s="54">
        <v>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1.8719555774154943</v>
      </c>
      <c r="G16" s="11">
        <f>INDEX('Subnational Data'!Z:Z, MATCH(K1,'Subnational Data'!A:A,0))</f>
        <v>49</v>
      </c>
      <c r="H16" s="10">
        <f>INDEX('Subnational Data'!AK:AK, MATCH(K1,'Subnational Data'!A:A,0))</f>
        <v>5.8276370334012597</v>
      </c>
      <c r="I16" s="48"/>
      <c r="J16" s="12">
        <v>2003</v>
      </c>
      <c r="K16" s="53">
        <v>7.8395086079458212</v>
      </c>
      <c r="L16" s="54">
        <v>4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7.7754892128057058</v>
      </c>
      <c r="L17" s="55">
        <v>4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7.8480683761672507</v>
      </c>
      <c r="L18" s="55">
        <v>5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7.2826124915713519</v>
      </c>
      <c r="G19" s="11">
        <f>INDEX('Subnational Data'!H:H, MATCH(K1,'Subnational Data'!A:A,0))</f>
        <v>21</v>
      </c>
      <c r="H19" s="11"/>
      <c r="I19" s="49"/>
      <c r="J19" s="12">
        <v>2000</v>
      </c>
      <c r="K19" s="53">
        <v>7.937857393111881</v>
      </c>
      <c r="L19" s="55">
        <v>5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7.1769654653209747</v>
      </c>
      <c r="G20" s="11">
        <f>INDEX('Subnational Data'!AA:AA, MATCH(K1,'Subnational Data'!A:A,0))</f>
        <v>45</v>
      </c>
      <c r="H20" s="10">
        <f>INDEX('Subnational Data'!AL:AL, MATCH(K1,'Subnational Data'!A:A,0))</f>
        <v>42.118236608998671</v>
      </c>
      <c r="I20" s="48"/>
      <c r="J20" s="12">
        <v>1999</v>
      </c>
      <c r="K20" s="53">
        <v>7.6369011675759308</v>
      </c>
      <c r="L20" s="55">
        <v>8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9.9616071807692226</v>
      </c>
      <c r="G21" s="11">
        <f>INDEX('Subnational Data'!AB:AB, MATCH(K1,'Subnational Data'!A:A,0))</f>
        <v>1</v>
      </c>
      <c r="H21" s="10">
        <f>INDEX('Subnational Data'!AM:AM, MATCH(K1,'Subnational Data'!A:A,0))</f>
        <v>8.1439100726151743</v>
      </c>
      <c r="I21" s="48"/>
      <c r="J21" s="12">
        <v>1998</v>
      </c>
      <c r="K21" s="53">
        <v>7.7112182103505296</v>
      </c>
      <c r="L21" s="55">
        <v>7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4.7092648286238585</v>
      </c>
      <c r="G22" s="11">
        <f>INDEX('Subnational Data'!AC:AC, MATCH(K1,'Subnational Data'!A:A,0))</f>
        <v>49</v>
      </c>
      <c r="H22" s="10">
        <f>INDEX('Subnational Data'!AN:AN, MATCH(K1,'Subnational Data'!A:A,0))</f>
        <v>16.399999999999999</v>
      </c>
      <c r="I22" s="48"/>
      <c r="J22" s="12">
        <v>1997</v>
      </c>
      <c r="K22" s="53">
        <v>7.3546673752639622</v>
      </c>
      <c r="L22" s="55">
        <v>7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7" sqref="O17"/>
    </sheetView>
  </sheetViews>
  <sheetFormatPr defaultColWidth="11" defaultRowHeight="15.75"/>
  <cols>
    <col min="5" max="5" width="15" customWidth="1"/>
    <col min="6" max="6" width="5.625" bestFit="1" customWidth="1"/>
    <col min="7" max="7" width="5.125" bestFit="1" customWidth="1"/>
    <col min="8" max="8" width="8" customWidth="1"/>
    <col min="9" max="9" width="4.125" customWidth="1"/>
    <col min="10" max="10" width="5.125" bestFit="1" customWidth="1"/>
    <col min="11" max="11" width="17.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199</v>
      </c>
      <c r="L1" s="78"/>
      <c r="M1" s="1" t="s">
        <v>201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264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200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8.4685636518877985</v>
      </c>
      <c r="G5" s="11">
        <f>INDEX('Subnational Data'!F:F, MATCH(K1,'Subnational Data'!A:A,0))</f>
        <v>1</v>
      </c>
      <c r="H5" s="11"/>
      <c r="I5" s="49"/>
      <c r="J5" s="12">
        <v>2014</v>
      </c>
      <c r="K5" s="53">
        <v>8.2886286983745006</v>
      </c>
      <c r="L5" s="54">
        <v>1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8.375113843424975</v>
      </c>
      <c r="G6" s="11">
        <f>INDEX('Subnational Data'!T:T, MATCH(K1,'Subnational Data'!A:A,0))</f>
        <v>1</v>
      </c>
      <c r="H6" s="10">
        <f>INDEX('Subnational Data'!AD:AD, MATCH(K1,'Subnational Data'!A:A,0))</f>
        <v>12.390741872995333</v>
      </c>
      <c r="I6" s="48"/>
      <c r="J6" s="12">
        <v>2013</v>
      </c>
      <c r="K6" s="53">
        <v>8.1849026976982611</v>
      </c>
      <c r="L6" s="54">
        <v>1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8.7733852360526061</v>
      </c>
      <c r="G7" s="11">
        <f>INDEX('Subnational Data'!U:U, MATCH(K1,'Subnational Data'!A:A,0))</f>
        <v>7</v>
      </c>
      <c r="H7" s="10">
        <f>INDEX('Subnational Data'!AE:AE, MATCH(K1,'Subnational Data'!A:A,0))</f>
        <v>0.22874121480469714</v>
      </c>
      <c r="I7" s="48"/>
      <c r="J7" s="12">
        <v>2012</v>
      </c>
      <c r="K7" s="53">
        <v>8.1466702616873548</v>
      </c>
      <c r="L7" s="54">
        <v>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8.2571918761858125</v>
      </c>
      <c r="G8" s="11">
        <f>INDEX('Subnational Data'!V:V, MATCH(K1,'Subnational Data'!A:A,0))</f>
        <v>1</v>
      </c>
      <c r="H8" s="10">
        <f>INDEX('Subnational Data'!AF:AF,MATCH(K1,'Subnational Data'!A:A,0))</f>
        <v>1.0639771346546691</v>
      </c>
      <c r="I8" s="48"/>
      <c r="J8" s="12">
        <v>2011</v>
      </c>
      <c r="K8" s="53">
        <v>7.9274399862902998</v>
      </c>
      <c r="L8" s="54">
        <v>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7.8048421269742212</v>
      </c>
      <c r="L9" s="54">
        <v>1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7.9151292978717649</v>
      </c>
      <c r="L10" s="54">
        <v>1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8.4960406376260718</v>
      </c>
      <c r="G11" s="11">
        <f>INDEX('Subnational Data'!G:G, MATCH(K1,'Subnational Data'!A:A,0))</f>
        <v>2</v>
      </c>
      <c r="H11" s="11"/>
      <c r="I11" s="49"/>
      <c r="J11" s="12">
        <v>2008</v>
      </c>
      <c r="K11" s="53">
        <v>8.1487886754983645</v>
      </c>
      <c r="L11" s="54">
        <v>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8.6214473999095382</v>
      </c>
      <c r="G12" s="11">
        <f>INDEX('Subnational Data'!W:W, MATCH(K1,'Subnational Data'!A:A,0))</f>
        <v>7</v>
      </c>
      <c r="H12" s="10">
        <f>INDEX('Subnational Data'!AG:AG, MATCH(K1,'Subnational Data'!A:A,0))</f>
        <v>1.1242658885005987</v>
      </c>
      <c r="I12" s="48"/>
      <c r="J12" s="12">
        <v>2007</v>
      </c>
      <c r="K12" s="53">
        <v>8.3527995151563115</v>
      </c>
      <c r="L12" s="54">
        <v>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8.4051494031712704</v>
      </c>
      <c r="L13" s="54">
        <v>1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8.3146982268320944</v>
      </c>
      <c r="L14" s="54">
        <v>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6.1176380669421064</v>
      </c>
      <c r="G15" s="11">
        <f>INDEX('Subnational Data'!Y:Y, MATCH(K1,'Subnational Data'!A:A,0))</f>
        <v>47</v>
      </c>
      <c r="H15" s="10">
        <f>INDEX('Subnational Data'!AJ:AJ, MATCH(K1,'Subnational Data'!A:A,0))</f>
        <v>5.5409655220817724</v>
      </c>
      <c r="I15" s="48"/>
      <c r="J15" s="12">
        <v>2004</v>
      </c>
      <c r="K15" s="53">
        <v>8.3427332831153738</v>
      </c>
      <c r="L15" s="54">
        <v>1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9.2450770836526406</v>
      </c>
      <c r="G16" s="11">
        <f>INDEX('Subnational Data'!Z:Z, MATCH(K1,'Subnational Data'!A:A,0))</f>
        <v>3</v>
      </c>
      <c r="H16" s="10">
        <f>INDEX('Subnational Data'!AK:AK, MATCH(K1,'Subnational Data'!A:A,0))</f>
        <v>1.2525428676043047</v>
      </c>
      <c r="I16" s="48"/>
      <c r="J16" s="12">
        <v>2003</v>
      </c>
      <c r="K16" s="53">
        <v>8.2760083254445949</v>
      </c>
      <c r="L16" s="54">
        <v>1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8.3281248509758043</v>
      </c>
      <c r="L17" s="55">
        <v>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8.4330345924209418</v>
      </c>
      <c r="L18" s="55">
        <v>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7.9012818056096323</v>
      </c>
      <c r="G19" s="11">
        <f>INDEX('Subnational Data'!H:H, MATCH(K1,'Subnational Data'!A:A,0))</f>
        <v>6</v>
      </c>
      <c r="H19" s="11"/>
      <c r="I19" s="49"/>
      <c r="J19" s="12">
        <v>2000</v>
      </c>
      <c r="K19" s="53">
        <v>8.4888502897233487</v>
      </c>
      <c r="L19" s="55">
        <v>1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9.3158372482349829</v>
      </c>
      <c r="G20" s="11">
        <f>INDEX('Subnational Data'!AA:AA, MATCH(K1,'Subnational Data'!A:A,0))</f>
        <v>6</v>
      </c>
      <c r="H20" s="10">
        <f>INDEX('Subnational Data'!AL:AL, MATCH(K1,'Subnational Data'!A:A,0))</f>
        <v>28.575032478411487</v>
      </c>
      <c r="I20" s="48"/>
      <c r="J20" s="12">
        <v>1999</v>
      </c>
      <c r="K20" s="53">
        <v>8.323247524005728</v>
      </c>
      <c r="L20" s="55">
        <v>1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8.0909534972788375</v>
      </c>
      <c r="G21" s="11">
        <f>INDEX('Subnational Data'!AB:AB, MATCH(K1,'Subnational Data'!A:A,0))</f>
        <v>6</v>
      </c>
      <c r="H21" s="10">
        <f>INDEX('Subnational Data'!AM:AM, MATCH(K1,'Subnational Data'!A:A,0))</f>
        <v>9.7933754967786886</v>
      </c>
      <c r="I21" s="48"/>
      <c r="J21" s="12">
        <v>1998</v>
      </c>
      <c r="K21" s="53">
        <v>8.3072638471750953</v>
      </c>
      <c r="L21" s="55">
        <v>1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6.2970546713150766</v>
      </c>
      <c r="G22" s="11">
        <f>INDEX('Subnational Data'!AC:AC, MATCH(K1,'Subnational Data'!A:A,0))</f>
        <v>34</v>
      </c>
      <c r="H22" s="10">
        <f>INDEX('Subnational Data'!AN:AN, MATCH(K1,'Subnational Data'!A:A,0))</f>
        <v>11.5</v>
      </c>
      <c r="I22" s="48"/>
      <c r="J22" s="12">
        <v>1997</v>
      </c>
      <c r="K22" s="53">
        <v>8.207285234538535</v>
      </c>
      <c r="L22" s="55">
        <v>1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L5" sqref="L5"/>
    </sheetView>
  </sheetViews>
  <sheetFormatPr defaultColWidth="11" defaultRowHeight="15.75"/>
  <cols>
    <col min="1" max="1" width="9.125" customWidth="1"/>
    <col min="5" max="5" width="15.375" customWidth="1"/>
    <col min="6" max="7" width="7.5" customWidth="1"/>
    <col min="8" max="8" width="9.125" customWidth="1"/>
    <col min="9" max="9" width="4" customWidth="1"/>
    <col min="10" max="10" width="5" customWidth="1"/>
    <col min="12" max="12" width="11.3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128</v>
      </c>
      <c r="L1" s="78"/>
      <c r="M1" s="1" t="s">
        <v>191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192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134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7.4551097463563609</v>
      </c>
      <c r="G5" s="11">
        <f>INDEX('Subnational Data'!F:F, MATCH(K1,'Subnational Data'!A:A,0))</f>
        <v>14</v>
      </c>
      <c r="H5" s="11"/>
      <c r="I5" s="49"/>
      <c r="J5" s="12">
        <v>2014</v>
      </c>
      <c r="K5" s="13">
        <v>7.3911007071671433</v>
      </c>
      <c r="L5" s="14">
        <v>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7.2206840278789519</v>
      </c>
      <c r="G6" s="11">
        <f>INDEX('Subnational Data'!T:T, MATCH(K1,'Subnational Data'!A:A,0))</f>
        <v>19</v>
      </c>
      <c r="H6" s="10">
        <f>INDEX('Subnational Data'!AD:AD, MATCH(K1,'Subnational Data'!A:A,0))</f>
        <v>14.960993439043738</v>
      </c>
      <c r="I6" s="48"/>
      <c r="J6" s="12">
        <v>2013</v>
      </c>
      <c r="K6" s="13">
        <v>7.2916542688484043</v>
      </c>
      <c r="L6" s="14">
        <v>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8.3274540378295185</v>
      </c>
      <c r="G7" s="11">
        <f>INDEX('Subnational Data'!U:U, MATCH(K1,'Subnational Data'!A:A,0))</f>
        <v>18</v>
      </c>
      <c r="H7" s="10">
        <f>INDEX('Subnational Data'!AE:AE, MATCH(K1,'Subnational Data'!A:A,0))</f>
        <v>0.28532168591345286</v>
      </c>
      <c r="I7" s="48"/>
      <c r="J7" s="12">
        <v>2012</v>
      </c>
      <c r="K7" s="13">
        <v>7.2947388991308095</v>
      </c>
      <c r="L7" s="14">
        <v>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6.8171911733606123</v>
      </c>
      <c r="G8" s="11">
        <f>INDEX('Subnational Data'!V:V, MATCH(K1,'Subnational Data'!A:A,0))</f>
        <v>19</v>
      </c>
      <c r="H8" s="10">
        <f>INDEX('Subnational Data'!AF:AF,MATCH(K1,'Subnational Data'!A:A,0))</f>
        <v>1.7363396347849236</v>
      </c>
      <c r="I8" s="48"/>
      <c r="J8" s="12">
        <v>2011</v>
      </c>
      <c r="K8" s="13">
        <v>7.1574197486404936</v>
      </c>
      <c r="L8" s="14">
        <v>9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13">
        <v>7.0483114338825033</v>
      </c>
      <c r="L9" s="14">
        <v>10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13">
        <v>7.1087261864681679</v>
      </c>
      <c r="L10" s="14">
        <v>10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7.2890544640506949</v>
      </c>
      <c r="G11" s="11">
        <f>INDEX('Subnational Data'!G:G, MATCH(K1,'Subnational Data'!A:A,0))</f>
        <v>10</v>
      </c>
      <c r="H11" s="11"/>
      <c r="I11" s="49"/>
      <c r="J11" s="12">
        <v>2008</v>
      </c>
      <c r="K11" s="13">
        <v>7.1955423386413031</v>
      </c>
      <c r="L11" s="14">
        <v>14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7.7188611603364183</v>
      </c>
      <c r="G12" s="11">
        <f>INDEX('Subnational Data'!W:W, MATCH(K1,'Subnational Data'!A:A,0))</f>
        <v>10</v>
      </c>
      <c r="H12" s="10">
        <f>INDEX('Subnational Data'!AG:AG, MATCH(K1,'Subnational Data'!A:A,0))</f>
        <v>1.7615266856790319</v>
      </c>
      <c r="I12" s="48"/>
      <c r="J12" s="12">
        <v>2007</v>
      </c>
      <c r="K12" s="13">
        <v>7.3108597903980126</v>
      </c>
      <c r="L12" s="14">
        <v>16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4.54</v>
      </c>
      <c r="I13" s="48"/>
      <c r="J13" s="12">
        <v>2006</v>
      </c>
      <c r="K13" s="13">
        <v>7.5607238461841026</v>
      </c>
      <c r="L13" s="14">
        <v>9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150000</v>
      </c>
      <c r="I14" s="50"/>
      <c r="J14" s="12">
        <v>2005</v>
      </c>
      <c r="K14" s="13">
        <v>7.5525408488145906</v>
      </c>
      <c r="L14" s="14">
        <v>10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8.7680125655846215</v>
      </c>
      <c r="G15" s="11">
        <f>INDEX('Subnational Data'!Y:Y, MATCH(K1,'Subnational Data'!A:A,0))</f>
        <v>14</v>
      </c>
      <c r="H15" s="10">
        <f>INDEX('Subnational Data'!AJ:AJ, MATCH(K1,'Subnational Data'!A:A,0))</f>
        <v>2.9411718086369643</v>
      </c>
      <c r="I15" s="48"/>
      <c r="J15" s="12">
        <v>2004</v>
      </c>
      <c r="K15" s="13">
        <v>7.4765762329400864</v>
      </c>
      <c r="L15" s="14">
        <v>10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4.6693441302817407</v>
      </c>
      <c r="G16" s="11">
        <f>INDEX('Subnational Data'!Z:Z, MATCH(K1,'Subnational Data'!A:A,0))</f>
        <v>38</v>
      </c>
      <c r="H16" s="10">
        <f>INDEX('Subnational Data'!AK:AK, MATCH(K1,'Subnational Data'!A:A,0))</f>
        <v>4.0918300164059387</v>
      </c>
      <c r="I16" s="48"/>
      <c r="J16" s="12">
        <v>2003</v>
      </c>
      <c r="K16" s="43">
        <v>7.4393242259904726</v>
      </c>
      <c r="L16" s="44">
        <v>10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43">
        <v>7.4569481563065878</v>
      </c>
      <c r="L17" s="45">
        <v>9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43">
        <v>7.4395213740051531</v>
      </c>
      <c r="L18" s="45">
        <v>11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7.4291379110943723</v>
      </c>
      <c r="G19" s="11">
        <f>INDEX('Subnational Data'!H:H, MATCH(K1,'Subnational Data'!A:A,0))</f>
        <v>19</v>
      </c>
      <c r="H19" s="11"/>
      <c r="I19" s="49"/>
      <c r="J19" s="12">
        <v>2000</v>
      </c>
      <c r="K19" s="43">
        <v>7.4139579433200362</v>
      </c>
      <c r="L19" s="45">
        <v>13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6.9806406791254192</v>
      </c>
      <c r="G20" s="11">
        <f>INDEX('Subnational Data'!AA:AA, MATCH(K1,'Subnational Data'!A:A,0))</f>
        <v>48</v>
      </c>
      <c r="H20" s="10">
        <f>INDEX('Subnational Data'!AL:AL, MATCH(K1,'Subnational Data'!A:A,0))</f>
        <v>43.361353039155993</v>
      </c>
      <c r="I20" s="48"/>
      <c r="J20" s="12">
        <v>1999</v>
      </c>
      <c r="K20" s="43">
        <v>7.4927312352891491</v>
      </c>
      <c r="L20" s="45">
        <v>9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7.487294047595312</v>
      </c>
      <c r="G21" s="11">
        <f>INDEX('Subnational Data'!AB:AB, MATCH(K1,'Subnational Data'!A:A,0))</f>
        <v>17</v>
      </c>
      <c r="H21" s="10">
        <f>INDEX('Subnational Data'!AM:AM, MATCH(K1,'Subnational Data'!A:A,0))</f>
        <v>10.325657553586062</v>
      </c>
      <c r="I21" s="48"/>
      <c r="J21" s="12">
        <v>1998</v>
      </c>
      <c r="K21" s="43">
        <v>7.4434922282369707</v>
      </c>
      <c r="L21" s="45">
        <v>10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7.8194790065623856</v>
      </c>
      <c r="G22" s="11">
        <f>INDEX('Subnational Data'!AC:AC, MATCH(K1,'Subnational Data'!A:A,0))</f>
        <v>17</v>
      </c>
      <c r="H22" s="10">
        <f>INDEX('Subnational Data'!AN:AN, MATCH(K1,'Subnational Data'!A:A,0))</f>
        <v>6.6</v>
      </c>
      <c r="I22" s="48"/>
      <c r="J22" s="12">
        <v>1997</v>
      </c>
      <c r="K22" s="43">
        <v>7.2723625063701141</v>
      </c>
      <c r="L22" s="45">
        <v>10</v>
      </c>
      <c r="M22" s="42">
        <v>6.8</v>
      </c>
    </row>
    <row r="23" spans="1:1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6" sqref="O16"/>
    </sheetView>
  </sheetViews>
  <sheetFormatPr defaultColWidth="11" defaultRowHeight="15.75"/>
  <cols>
    <col min="5" max="5" width="15.375" customWidth="1"/>
    <col min="6" max="6" width="5.625" bestFit="1" customWidth="1"/>
    <col min="7" max="7" width="5.125" bestFit="1" customWidth="1"/>
    <col min="8" max="8" width="9.625" customWidth="1"/>
    <col min="9" max="9" width="4" customWidth="1"/>
    <col min="10" max="10" width="5.62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205</v>
      </c>
      <c r="L1" s="78"/>
      <c r="M1" s="1" t="s">
        <v>256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144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206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6.7599607859850552</v>
      </c>
      <c r="G5" s="11">
        <f>INDEX('Subnational Data'!F:F, MATCH(K1,'Subnational Data'!A:A,0))</f>
        <v>22</v>
      </c>
      <c r="H5" s="11"/>
      <c r="I5" s="49"/>
      <c r="J5" s="12">
        <v>2014</v>
      </c>
      <c r="K5" s="53">
        <v>6.676535010664975</v>
      </c>
      <c r="L5" s="54">
        <v>32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7.3689548897945887</v>
      </c>
      <c r="G6" s="11">
        <f>INDEX('Subnational Data'!T:T, MATCH(K1,'Subnational Data'!A:A,0))</f>
        <v>12</v>
      </c>
      <c r="H6" s="10">
        <f>INDEX('Subnational Data'!AD:AD, MATCH(K1,'Subnational Data'!A:A,0))</f>
        <v>14.630879464243318</v>
      </c>
      <c r="I6" s="48"/>
      <c r="J6" s="12">
        <v>2013</v>
      </c>
      <c r="K6" s="53">
        <v>6.6140748036152095</v>
      </c>
      <c r="L6" s="54">
        <v>32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7.9376696023279179</v>
      </c>
      <c r="G7" s="11">
        <f>INDEX('Subnational Data'!U:U, MATCH(K1,'Subnational Data'!A:A,0))</f>
        <v>27</v>
      </c>
      <c r="H7" s="10">
        <f>INDEX('Subnational Data'!AE:AE, MATCH(K1,'Subnational Data'!A:A,0))</f>
        <v>0.33477816502821478</v>
      </c>
      <c r="I7" s="48"/>
      <c r="J7" s="12">
        <v>2012</v>
      </c>
      <c r="K7" s="53">
        <v>6.5968232872068056</v>
      </c>
      <c r="L7" s="54">
        <v>31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4.9732578658326627</v>
      </c>
      <c r="G8" s="11">
        <f>INDEX('Subnational Data'!V:V, MATCH(K1,'Subnational Data'!A:A,0))</f>
        <v>41</v>
      </c>
      <c r="H8" s="10">
        <f>INDEX('Subnational Data'!AF:AF,MATCH(K1,'Subnational Data'!A:A,0))</f>
        <v>2.5973056095171163</v>
      </c>
      <c r="I8" s="48"/>
      <c r="J8" s="12">
        <v>2011</v>
      </c>
      <c r="K8" s="53">
        <v>6.4729130366027618</v>
      </c>
      <c r="L8" s="54">
        <v>31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6.3203170110843603</v>
      </c>
      <c r="L9" s="54">
        <v>32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6.2756250249515526</v>
      </c>
      <c r="L10" s="54">
        <v>32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6.0720014885813836</v>
      </c>
      <c r="G11" s="11">
        <f>INDEX('Subnational Data'!G:G, MATCH(K1,'Subnational Data'!A:A,0))</f>
        <v>42</v>
      </c>
      <c r="H11" s="11"/>
      <c r="I11" s="49"/>
      <c r="J11" s="12">
        <v>2008</v>
      </c>
      <c r="K11" s="53">
        <v>6.6451290700388173</v>
      </c>
      <c r="L11" s="54">
        <v>34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5.2599346777805565</v>
      </c>
      <c r="G12" s="11">
        <f>INDEX('Subnational Data'!W:W, MATCH(K1,'Subnational Data'!A:A,0))</f>
        <v>37</v>
      </c>
      <c r="H12" s="10">
        <f>INDEX('Subnational Data'!AG:AG, MATCH(K1,'Subnational Data'!A:A,0))</f>
        <v>3.497623893650887</v>
      </c>
      <c r="I12" s="48"/>
      <c r="J12" s="12">
        <v>2007</v>
      </c>
      <c r="K12" s="53">
        <v>6.7050442156186811</v>
      </c>
      <c r="L12" s="54">
        <v>34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8.9700000000000006</v>
      </c>
      <c r="I13" s="48"/>
      <c r="J13" s="12">
        <v>2006</v>
      </c>
      <c r="K13" s="53">
        <v>6.7681488354974784</v>
      </c>
      <c r="L13" s="54">
        <v>31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500000</v>
      </c>
      <c r="I14" s="50"/>
      <c r="J14" s="12">
        <v>2005</v>
      </c>
      <c r="K14" s="53">
        <v>6.8312883285716417</v>
      </c>
      <c r="L14" s="54">
        <v>31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5.8089295455437231</v>
      </c>
      <c r="G15" s="11">
        <f>INDEX('Subnational Data'!Y:Y, MATCH(K1,'Subnational Data'!A:A,0))</f>
        <v>50</v>
      </c>
      <c r="H15" s="10">
        <f>INDEX('Subnational Data'!AJ:AJ, MATCH(K1,'Subnational Data'!A:A,0))</f>
        <v>5.8437825291233914</v>
      </c>
      <c r="I15" s="48"/>
      <c r="J15" s="12">
        <v>2004</v>
      </c>
      <c r="K15" s="53">
        <v>6.9284749588592041</v>
      </c>
      <c r="L15" s="54">
        <v>26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7.2191417310012564</v>
      </c>
      <c r="G16" s="11">
        <f>INDEX('Subnational Data'!Z:Z, MATCH(K1,'Subnational Data'!A:A,0))</f>
        <v>8</v>
      </c>
      <c r="H16" s="10">
        <f>INDEX('Subnational Data'!AK:AK, MATCH(K1,'Subnational Data'!A:A,0))</f>
        <v>2.5096556120987974</v>
      </c>
      <c r="I16" s="48"/>
      <c r="J16" s="12">
        <v>2003</v>
      </c>
      <c r="K16" s="53">
        <v>6.9881459768462015</v>
      </c>
      <c r="L16" s="54">
        <v>22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7.13528190194807</v>
      </c>
      <c r="L17" s="55">
        <v>18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7.2048447930344297</v>
      </c>
      <c r="L18" s="55">
        <v>18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7.1976427574284871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7.2595892057231106</v>
      </c>
      <c r="L19" s="55">
        <v>17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9.1253521396064183</v>
      </c>
      <c r="G20" s="11">
        <f>INDEX('Subnational Data'!AA:AA, MATCH(K1,'Subnational Data'!A:A,0))</f>
        <v>7</v>
      </c>
      <c r="H20" s="10">
        <f>INDEX('Subnational Data'!AL:AL, MATCH(K1,'Subnational Data'!A:A,0))</f>
        <v>29.781172430605828</v>
      </c>
      <c r="I20" s="48"/>
      <c r="J20" s="12">
        <v>1999</v>
      </c>
      <c r="K20" s="53">
        <v>7.0605448732689728</v>
      </c>
      <c r="L20" s="55">
        <v>20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7.2238212736876761</v>
      </c>
      <c r="G21" s="11">
        <f>INDEX('Subnational Data'!AB:AB, MATCH(K1,'Subnational Data'!A:A,0))</f>
        <v>21</v>
      </c>
      <c r="H21" s="10">
        <f>INDEX('Subnational Data'!AM:AM, MATCH(K1,'Subnational Data'!A:A,0))</f>
        <v>10.557977001383696</v>
      </c>
      <c r="I21" s="48"/>
      <c r="J21" s="12">
        <v>1998</v>
      </c>
      <c r="K21" s="53">
        <v>6.9707108530233848</v>
      </c>
      <c r="L21" s="55">
        <v>21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5.2437548589913643</v>
      </c>
      <c r="G22" s="11">
        <f>INDEX('Subnational Data'!AC:AC, MATCH(K1,'Subnational Data'!A:A,0))</f>
        <v>46</v>
      </c>
      <c r="H22" s="10">
        <f>INDEX('Subnational Data'!AN:AN, MATCH(K1,'Subnational Data'!A:A,0))</f>
        <v>17.2</v>
      </c>
      <c r="I22" s="48"/>
      <c r="J22" s="12">
        <v>1997</v>
      </c>
      <c r="K22" s="53">
        <v>6.8483685685686204</v>
      </c>
      <c r="L22" s="55">
        <v>26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5" sqref="O15"/>
    </sheetView>
  </sheetViews>
  <sheetFormatPr defaultColWidth="11" defaultRowHeight="15.75"/>
  <cols>
    <col min="5" max="5" width="15" customWidth="1"/>
    <col min="6" max="6" width="5.625" bestFit="1" customWidth="1"/>
    <col min="7" max="7" width="5.125" bestFit="1" customWidth="1"/>
    <col min="8" max="8" width="9.875" customWidth="1"/>
    <col min="9" max="9" width="3.375" customWidth="1"/>
    <col min="10" max="10" width="5.37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207</v>
      </c>
      <c r="L1" s="78"/>
      <c r="M1" s="1" t="s">
        <v>154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208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5.6605971645486761</v>
      </c>
      <c r="G5" s="11">
        <f>INDEX('Subnational Data'!F:F, MATCH(K1,'Subnational Data'!A:A,0))</f>
        <v>46</v>
      </c>
      <c r="H5" s="11"/>
      <c r="I5" s="49"/>
      <c r="J5" s="12">
        <v>2014</v>
      </c>
      <c r="K5" s="53">
        <v>6.1810039190432731</v>
      </c>
      <c r="L5" s="54">
        <v>46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4.4771797591849785</v>
      </c>
      <c r="G6" s="11">
        <f>INDEX('Subnational Data'!T:T, MATCH(K1,'Subnational Data'!A:A,0))</f>
        <v>48</v>
      </c>
      <c r="H6" s="10">
        <f>INDEX('Subnational Data'!AD:AD, MATCH(K1,'Subnational Data'!A:A,0))</f>
        <v>21.069200320148887</v>
      </c>
      <c r="I6" s="48"/>
      <c r="J6" s="12">
        <v>2013</v>
      </c>
      <c r="K6" s="53">
        <v>6.0959768461940982</v>
      </c>
      <c r="L6" s="54">
        <v>46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8.1325178613863152</v>
      </c>
      <c r="G7" s="11">
        <f>INDEX('Subnational Data'!U:U, MATCH(K1,'Subnational Data'!A:A,0))</f>
        <v>23</v>
      </c>
      <c r="H7" s="10">
        <f>INDEX('Subnational Data'!AE:AE, MATCH(K1,'Subnational Data'!A:A,0))</f>
        <v>0.31005550302076829</v>
      </c>
      <c r="I7" s="48"/>
      <c r="J7" s="12">
        <v>2012</v>
      </c>
      <c r="K7" s="53">
        <v>6.1078513037858384</v>
      </c>
      <c r="L7" s="54">
        <v>47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4.3720938730747356</v>
      </c>
      <c r="G8" s="11">
        <f>INDEX('Subnational Data'!V:V, MATCH(K1,'Subnational Data'!A:A,0))</f>
        <v>43</v>
      </c>
      <c r="H8" s="10">
        <f>INDEX('Subnational Data'!AF:AF,MATCH(K1,'Subnational Data'!A:A,0))</f>
        <v>2.8780000038781663</v>
      </c>
      <c r="I8" s="48"/>
      <c r="J8" s="12">
        <v>2011</v>
      </c>
      <c r="K8" s="53">
        <v>5.8853748100570797</v>
      </c>
      <c r="L8" s="54">
        <v>47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5.8954177233419509</v>
      </c>
      <c r="L9" s="54">
        <v>45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5.9363196569163117</v>
      </c>
      <c r="L10" s="54">
        <v>46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6.558132942716739</v>
      </c>
      <c r="G11" s="11">
        <f>INDEX('Subnational Data'!G:G, MATCH(K1,'Subnational Data'!A:A,0))</f>
        <v>32</v>
      </c>
      <c r="H11" s="11"/>
      <c r="I11" s="49"/>
      <c r="J11" s="12">
        <v>2008</v>
      </c>
      <c r="K11" s="53">
        <v>6.1285482030367824</v>
      </c>
      <c r="L11" s="54">
        <v>47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6.9946985859842856</v>
      </c>
      <c r="G12" s="11">
        <f>INDEX('Subnational Data'!W:W, MATCH(K1,'Subnational Data'!A:A,0))</f>
        <v>12</v>
      </c>
      <c r="H12" s="10">
        <f>INDEX('Subnational Data'!AG:AG, MATCH(K1,'Subnational Data'!A:A,0))</f>
        <v>2.2728134737832741</v>
      </c>
      <c r="I12" s="48"/>
      <c r="J12" s="12">
        <v>2007</v>
      </c>
      <c r="K12" s="53">
        <v>6.2737288579485062</v>
      </c>
      <c r="L12" s="54">
        <v>43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4.9000000000000004</v>
      </c>
      <c r="I13" s="48"/>
      <c r="J13" s="12">
        <v>2006</v>
      </c>
      <c r="K13" s="53">
        <v>6.2693773141840481</v>
      </c>
      <c r="L13" s="54">
        <v>44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16000</v>
      </c>
      <c r="I14" s="50"/>
      <c r="J14" s="12">
        <v>2005</v>
      </c>
      <c r="K14" s="53">
        <v>6.3047408122105297</v>
      </c>
      <c r="L14" s="54">
        <v>42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9.1281504508797706</v>
      </c>
      <c r="G15" s="11">
        <f>INDEX('Subnational Data'!Y:Y, MATCH(K1,'Subnational Data'!A:A,0))</f>
        <v>6</v>
      </c>
      <c r="H15" s="10">
        <f>INDEX('Subnational Data'!AJ:AJ, MATCH(K1,'Subnational Data'!A:A,0))</f>
        <v>2.5879069358262772</v>
      </c>
      <c r="I15" s="48"/>
      <c r="J15" s="12">
        <v>2004</v>
      </c>
      <c r="K15" s="53">
        <v>5.9591695005615248</v>
      </c>
      <c r="L15" s="54">
        <v>46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3.1096827340029005</v>
      </c>
      <c r="G16" s="11">
        <f>INDEX('Subnational Data'!Z:Z, MATCH(K1,'Subnational Data'!A:A,0))</f>
        <v>46</v>
      </c>
      <c r="H16" s="10">
        <f>INDEX('Subnational Data'!AK:AK, MATCH(K1,'Subnational Data'!A:A,0))</f>
        <v>5.0596152005640782</v>
      </c>
      <c r="I16" s="48"/>
      <c r="J16" s="12">
        <v>2003</v>
      </c>
      <c r="K16" s="53">
        <v>5.855725757204417</v>
      </c>
      <c r="L16" s="54">
        <v>47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5.9904926169365522</v>
      </c>
      <c r="L17" s="55">
        <v>46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5.9727439363885928</v>
      </c>
      <c r="L18" s="55">
        <v>47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6.3242816498644041</v>
      </c>
      <c r="G19" s="11">
        <f>INDEX('Subnational Data'!H:H, MATCH(K1,'Subnational Data'!A:A,0))</f>
        <v>49</v>
      </c>
      <c r="H19" s="11"/>
      <c r="I19" s="49"/>
      <c r="J19" s="12">
        <v>2000</v>
      </c>
      <c r="K19" s="53">
        <v>5.9243692834762482</v>
      </c>
      <c r="L19" s="55">
        <v>47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7.1863819078840532</v>
      </c>
      <c r="G20" s="11">
        <f>INDEX('Subnational Data'!AA:AA, MATCH(K1,'Subnational Data'!A:A,0))</f>
        <v>45</v>
      </c>
      <c r="H20" s="10">
        <f>INDEX('Subnational Data'!AL:AL, MATCH(K1,'Subnational Data'!A:A,0))</f>
        <v>42.058612275817758</v>
      </c>
      <c r="I20" s="48"/>
      <c r="J20" s="12">
        <v>1999</v>
      </c>
      <c r="K20" s="53">
        <v>5.7087259375565003</v>
      </c>
      <c r="L20" s="55">
        <v>49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2.2559178693653994</v>
      </c>
      <c r="G21" s="11">
        <f>INDEX('Subnational Data'!AB:AB, MATCH(K1,'Subnational Data'!A:A,0))</f>
        <v>49</v>
      </c>
      <c r="H21" s="10">
        <f>INDEX('Subnational Data'!AM:AM, MATCH(K1,'Subnational Data'!A:A,0))</f>
        <v>14.938469750166682</v>
      </c>
      <c r="I21" s="48"/>
      <c r="J21" s="12">
        <v>1998</v>
      </c>
      <c r="K21" s="53">
        <v>5.7131548956259861</v>
      </c>
      <c r="L21" s="55">
        <v>47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9.5305451723437606</v>
      </c>
      <c r="G22" s="11">
        <f>INDEX('Subnational Data'!AC:AC, MATCH(K1,'Subnational Data'!A:A,0))</f>
        <v>2</v>
      </c>
      <c r="H22" s="10">
        <f>INDEX('Subnational Data'!AN:AN, MATCH(K1,'Subnational Data'!A:A,0))</f>
        <v>7.4</v>
      </c>
      <c r="I22" s="48"/>
      <c r="J22" s="12">
        <v>1997</v>
      </c>
      <c r="K22" s="53">
        <v>5.7285139545179744</v>
      </c>
      <c r="L22" s="55">
        <v>46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0" sqref="N10"/>
    </sheetView>
  </sheetViews>
  <sheetFormatPr defaultColWidth="11" defaultRowHeight="15.75"/>
  <cols>
    <col min="5" max="5" width="15.125" customWidth="1"/>
    <col min="6" max="6" width="5.625" bestFit="1" customWidth="1"/>
    <col min="7" max="7" width="5.125" bestFit="1" customWidth="1"/>
    <col min="9" max="9" width="3.875" customWidth="1"/>
    <col min="10" max="10" width="5.62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209</v>
      </c>
      <c r="L1" s="78"/>
      <c r="M1" s="1" t="s">
        <v>210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265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211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5.9996234612812813</v>
      </c>
      <c r="G5" s="11">
        <f>INDEX('Subnational Data'!F:F, MATCH(K1,'Subnational Data'!A:A,0))</f>
        <v>43</v>
      </c>
      <c r="H5" s="11"/>
      <c r="I5" s="49"/>
      <c r="J5" s="12">
        <v>2014</v>
      </c>
      <c r="K5" s="53">
        <v>5.6992622074212953</v>
      </c>
      <c r="L5" s="54">
        <v>50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6.2358426153069431</v>
      </c>
      <c r="G6" s="11">
        <f>INDEX('Subnational Data'!T:T, MATCH(K1,'Subnational Data'!A:A,0))</f>
        <v>36</v>
      </c>
      <c r="H6" s="10">
        <f>INDEX('Subnational Data'!AD:AD, MATCH(K1,'Subnational Data'!A:A,0))</f>
        <v>17.153669120912951</v>
      </c>
      <c r="I6" s="48"/>
      <c r="J6" s="12">
        <v>2013</v>
      </c>
      <c r="K6" s="53">
        <v>5.5313717749337519</v>
      </c>
      <c r="L6" s="54">
        <v>50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7.4199429940487596</v>
      </c>
      <c r="G7" s="11">
        <f>INDEX('Subnational Data'!U:U, MATCH(K1,'Subnational Data'!A:A,0))</f>
        <v>33</v>
      </c>
      <c r="H7" s="10">
        <f>INDEX('Subnational Data'!AE:AE, MATCH(K1,'Subnational Data'!A:A,0))</f>
        <v>0.40046815379486389</v>
      </c>
      <c r="I7" s="48"/>
      <c r="J7" s="12">
        <v>2012</v>
      </c>
      <c r="K7" s="53">
        <v>5.6018132979619395</v>
      </c>
      <c r="L7" s="54">
        <v>50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4.3430847744881405</v>
      </c>
      <c r="G8" s="11">
        <f>INDEX('Subnational Data'!V:V, MATCH(K1,'Subnational Data'!A:A,0))</f>
        <v>44</v>
      </c>
      <c r="H8" s="10">
        <f>INDEX('Subnational Data'!AF:AF,MATCH(K1,'Subnational Data'!A:A,0))</f>
        <v>2.8915448792479777</v>
      </c>
      <c r="I8" s="48"/>
      <c r="J8" s="12">
        <v>2011</v>
      </c>
      <c r="K8" s="53">
        <v>5.4733629144829701</v>
      </c>
      <c r="L8" s="54">
        <v>50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5.3663438332837075</v>
      </c>
      <c r="L9" s="54">
        <v>50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5.3964310340393622</v>
      </c>
      <c r="L10" s="54">
        <v>50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4.6544048171784196</v>
      </c>
      <c r="G11" s="11">
        <f>INDEX('Subnational Data'!G:G, MATCH(K1,'Subnational Data'!A:A,0))</f>
        <v>50</v>
      </c>
      <c r="H11" s="11"/>
      <c r="I11" s="49"/>
      <c r="J11" s="12">
        <v>2008</v>
      </c>
      <c r="K11" s="53">
        <v>5.5891873598289612</v>
      </c>
      <c r="L11" s="54">
        <v>50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1.0570143504772225</v>
      </c>
      <c r="G12" s="11">
        <f>INDEX('Subnational Data'!W:W, MATCH(K1,'Subnational Data'!A:A,0))</f>
        <v>50</v>
      </c>
      <c r="H12" s="10">
        <f>INDEX('Subnational Data'!AG:AG, MATCH(K1,'Subnational Data'!A:A,0))</f>
        <v>6.4650482137042244</v>
      </c>
      <c r="I12" s="48"/>
      <c r="J12" s="12">
        <v>2007</v>
      </c>
      <c r="K12" s="53">
        <v>5.6684453000387718</v>
      </c>
      <c r="L12" s="54">
        <v>50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8.82</v>
      </c>
      <c r="I13" s="48"/>
      <c r="J13" s="12">
        <v>2006</v>
      </c>
      <c r="K13" s="53">
        <v>5.5865478112032916</v>
      </c>
      <c r="L13" s="54">
        <v>49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1029250</v>
      </c>
      <c r="I14" s="50"/>
      <c r="J14" s="12">
        <v>2005</v>
      </c>
      <c r="K14" s="53">
        <v>5.4845779005510655</v>
      </c>
      <c r="L14" s="54">
        <v>50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6.1194676367798886</v>
      </c>
      <c r="G15" s="11">
        <f>INDEX('Subnational Data'!Y:Y, MATCH(K1,'Subnational Data'!A:A,0))</f>
        <v>47</v>
      </c>
      <c r="H15" s="10">
        <f>INDEX('Subnational Data'!AJ:AJ, MATCH(K1,'Subnational Data'!A:A,0))</f>
        <v>5.5391708684714951</v>
      </c>
      <c r="I15" s="48"/>
      <c r="J15" s="12">
        <v>2004</v>
      </c>
      <c r="K15" s="53">
        <v>5.6111194819103867</v>
      </c>
      <c r="L15" s="54">
        <v>49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5.4411372814565659</v>
      </c>
      <c r="G16" s="11">
        <f>INDEX('Subnational Data'!Z:Z, MATCH(K1,'Subnational Data'!A:A,0))</f>
        <v>29</v>
      </c>
      <c r="H16" s="10">
        <f>INDEX('Subnational Data'!AK:AK, MATCH(K1,'Subnational Data'!A:A,0))</f>
        <v>3.612924801002261</v>
      </c>
      <c r="I16" s="48"/>
      <c r="J16" s="12">
        <v>2003</v>
      </c>
      <c r="K16" s="53">
        <v>5.6395955063612915</v>
      </c>
      <c r="L16" s="54">
        <v>49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5.7001017056817185</v>
      </c>
      <c r="L17" s="55">
        <v>48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5.7763490463733129</v>
      </c>
      <c r="L18" s="55">
        <v>48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6.4437583438041832</v>
      </c>
      <c r="G19" s="11">
        <f>INDEX('Subnational Data'!H:H, MATCH(K1,'Subnational Data'!A:A,0))</f>
        <v>46</v>
      </c>
      <c r="H19" s="11"/>
      <c r="I19" s="49"/>
      <c r="J19" s="12">
        <v>2000</v>
      </c>
      <c r="K19" s="53">
        <v>5.8695433889024455</v>
      </c>
      <c r="L19" s="55">
        <v>47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9.1030698652485533</v>
      </c>
      <c r="G20" s="11">
        <f>INDEX('Subnational Data'!AA:AA, MATCH(K1,'Subnational Data'!A:A,0))</f>
        <v>7</v>
      </c>
      <c r="H20" s="10">
        <f>INDEX('Subnational Data'!AL:AL, MATCH(K1,'Subnational Data'!A:A,0))</f>
        <v>29.922262416706431</v>
      </c>
      <c r="I20" s="48"/>
      <c r="J20" s="12">
        <v>1999</v>
      </c>
      <c r="K20" s="53">
        <v>5.7582212428218673</v>
      </c>
      <c r="L20" s="55">
        <v>47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6.8373929659711861</v>
      </c>
      <c r="G21" s="11">
        <f>INDEX('Subnational Data'!AB:AB, MATCH(K1,'Subnational Data'!A:A,0))</f>
        <v>28</v>
      </c>
      <c r="H21" s="10">
        <f>INDEX('Subnational Data'!AM:AM, MATCH(K1,'Subnational Data'!A:A,0))</f>
        <v>10.89871357818666</v>
      </c>
      <c r="I21" s="48"/>
      <c r="J21" s="12">
        <v>1998</v>
      </c>
      <c r="K21" s="53">
        <v>5.5954935105162917</v>
      </c>
      <c r="L21" s="55">
        <v>49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3.3908122001928085</v>
      </c>
      <c r="G22" s="11">
        <f>INDEX('Subnational Data'!AC:AC, MATCH(K1,'Subnational Data'!A:A,0))</f>
        <v>50</v>
      </c>
      <c r="H22" s="10">
        <f>INDEX('Subnational Data'!AN:AN, MATCH(K1,'Subnational Data'!A:A,0))</f>
        <v>25.8</v>
      </c>
      <c r="I22" s="48"/>
      <c r="J22" s="12">
        <v>1997</v>
      </c>
      <c r="K22" s="53">
        <v>5.3820180994036342</v>
      </c>
      <c r="L22" s="55">
        <v>49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5" sqref="O15"/>
    </sheetView>
  </sheetViews>
  <sheetFormatPr defaultColWidth="11" defaultRowHeight="15.75"/>
  <cols>
    <col min="5" max="5" width="14.875" customWidth="1"/>
    <col min="6" max="6" width="5.625" bestFit="1" customWidth="1"/>
    <col min="7" max="7" width="5.125" bestFit="1" customWidth="1"/>
    <col min="8" max="8" width="8" customWidth="1"/>
    <col min="9" max="9" width="4.625" customWidth="1"/>
    <col min="10" max="10" width="5.5" customWidth="1"/>
    <col min="11" max="11" width="13.875" customWidth="1"/>
    <col min="12" max="12" width="1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212</v>
      </c>
      <c r="L1" s="78"/>
      <c r="M1" s="1" t="s">
        <v>258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129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213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7.4869501659287572</v>
      </c>
      <c r="G5" s="11">
        <f>INDEX('Subnational Data'!F:F, MATCH(K1,'Subnational Data'!A:A,0))</f>
        <v>14</v>
      </c>
      <c r="H5" s="11"/>
      <c r="I5" s="49"/>
      <c r="J5" s="12">
        <v>2014</v>
      </c>
      <c r="K5" s="53">
        <v>7.2954474846706683</v>
      </c>
      <c r="L5" s="54">
        <v>13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7.0830891859902128</v>
      </c>
      <c r="G6" s="11">
        <f>INDEX('Subnational Data'!T:T, MATCH(K1,'Subnational Data'!A:A,0))</f>
        <v>22</v>
      </c>
      <c r="H6" s="10">
        <f>INDEX('Subnational Data'!AD:AD, MATCH(K1,'Subnational Data'!A:A,0))</f>
        <v>15.267338054439383</v>
      </c>
      <c r="I6" s="48"/>
      <c r="J6" s="12">
        <v>2013</v>
      </c>
      <c r="K6" s="53">
        <v>6.8360232905721263</v>
      </c>
      <c r="L6" s="54">
        <v>25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8.0867566274005291</v>
      </c>
      <c r="G7" s="11">
        <f>INDEX('Subnational Data'!U:U, MATCH(K1,'Subnational Data'!A:A,0))</f>
        <v>23</v>
      </c>
      <c r="H7" s="10">
        <f>INDEX('Subnational Data'!AE:AE, MATCH(K1,'Subnational Data'!A:A,0))</f>
        <v>0.31586176234451824</v>
      </c>
      <c r="I7" s="48"/>
      <c r="J7" s="12">
        <v>2012</v>
      </c>
      <c r="K7" s="53">
        <v>6.9517655121274977</v>
      </c>
      <c r="L7" s="54">
        <v>20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7.2910046843955287</v>
      </c>
      <c r="G8" s="11">
        <f>INDEX('Subnational Data'!V:V, MATCH(K1,'Subnational Data'!A:A,0))</f>
        <v>11</v>
      </c>
      <c r="H8" s="10">
        <f>INDEX('Subnational Data'!AF:AF,MATCH(K1,'Subnational Data'!A:A,0))</f>
        <v>1.5151074949325571</v>
      </c>
      <c r="I8" s="48"/>
      <c r="J8" s="12">
        <v>2011</v>
      </c>
      <c r="K8" s="53">
        <v>6.7308486425855607</v>
      </c>
      <c r="L8" s="54">
        <v>22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6.6418108909845648</v>
      </c>
      <c r="L9" s="54">
        <v>23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6.8673886866328813</v>
      </c>
      <c r="L10" s="54">
        <v>16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6.8712906828355669</v>
      </c>
      <c r="G11" s="11">
        <f>INDEX('Subnational Data'!G:G, MATCH(K1,'Subnational Data'!A:A,0))</f>
        <v>18</v>
      </c>
      <c r="H11" s="11"/>
      <c r="I11" s="49"/>
      <c r="J11" s="12">
        <v>2008</v>
      </c>
      <c r="K11" s="53">
        <v>7.1225973935731126</v>
      </c>
      <c r="L11" s="54">
        <v>19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5.4447254171402566</v>
      </c>
      <c r="G12" s="11">
        <f>INDEX('Subnational Data'!W:W, MATCH(K1,'Subnational Data'!A:A,0))</f>
        <v>34</v>
      </c>
      <c r="H12" s="10">
        <f>INDEX('Subnational Data'!AG:AG, MATCH(K1,'Subnational Data'!A:A,0))</f>
        <v>3.3671544839563081</v>
      </c>
      <c r="I12" s="48"/>
      <c r="J12" s="12">
        <v>2007</v>
      </c>
      <c r="K12" s="53">
        <v>7.2701149255404376</v>
      </c>
      <c r="L12" s="54">
        <v>16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5.8</v>
      </c>
      <c r="I13" s="48"/>
      <c r="J13" s="12">
        <v>2006</v>
      </c>
      <c r="K13" s="53">
        <v>7.3078144856139069</v>
      </c>
      <c r="L13" s="5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7.261432025831013</v>
      </c>
      <c r="L14" s="54">
        <v>13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8.9746388305038955</v>
      </c>
      <c r="G15" s="11">
        <f>INDEX('Subnational Data'!Y:Y, MATCH(K1,'Subnational Data'!A:A,0))</f>
        <v>8</v>
      </c>
      <c r="H15" s="10">
        <f>INDEX('Subnational Data'!AJ:AJ, MATCH(K1,'Subnational Data'!A:A,0))</f>
        <v>2.7384888803017993</v>
      </c>
      <c r="I15" s="48"/>
      <c r="J15" s="12">
        <v>2004</v>
      </c>
      <c r="K15" s="53">
        <v>6.9541975826363318</v>
      </c>
      <c r="L15" s="54">
        <v>23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6.0657984836981127</v>
      </c>
      <c r="G16" s="11">
        <f>INDEX('Subnational Data'!Z:Z, MATCH(K1,'Subnational Data'!A:A,0))</f>
        <v>21</v>
      </c>
      <c r="H16" s="10">
        <f>INDEX('Subnational Data'!AK:AK, MATCH(K1,'Subnational Data'!A:A,0))</f>
        <v>3.2253164020958494</v>
      </c>
      <c r="I16" s="48"/>
      <c r="J16" s="12">
        <v>2003</v>
      </c>
      <c r="K16" s="53">
        <v>6.9611669148330293</v>
      </c>
      <c r="L16" s="54">
        <v>22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7.062557164476079</v>
      </c>
      <c r="L17" s="55">
        <v>18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7.1450286003368824</v>
      </c>
      <c r="L18" s="55">
        <v>21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7.5281016052476817</v>
      </c>
      <c r="G19" s="11">
        <f>INDEX('Subnational Data'!H:H, MATCH(K1,'Subnational Data'!A:A,0))</f>
        <v>16</v>
      </c>
      <c r="H19" s="11"/>
      <c r="I19" s="49"/>
      <c r="J19" s="12">
        <v>2000</v>
      </c>
      <c r="K19" s="53">
        <v>7.1922687726734695</v>
      </c>
      <c r="L19" s="55">
        <v>20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7.7486903754055572</v>
      </c>
      <c r="G20" s="11">
        <f>INDEX('Subnational Data'!AA:AA, MATCH(K1,'Subnational Data'!A:A,0))</f>
        <v>31</v>
      </c>
      <c r="H20" s="10">
        <f>INDEX('Subnational Data'!AL:AL, MATCH(K1,'Subnational Data'!A:A,0))</f>
        <v>38.498109761905475</v>
      </c>
      <c r="I20" s="48"/>
      <c r="J20" s="12">
        <v>1999</v>
      </c>
      <c r="K20" s="53">
        <v>7.1608801184247097</v>
      </c>
      <c r="L20" s="55">
        <v>16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5.8723837924869677</v>
      </c>
      <c r="G21" s="11">
        <f>INDEX('Subnational Data'!AB:AB, MATCH(K1,'Subnational Data'!A:A,0))</f>
        <v>39</v>
      </c>
      <c r="H21" s="10">
        <f>INDEX('Subnational Data'!AM:AM, MATCH(K1,'Subnational Data'!A:A,0))</f>
        <v>11.749618948705505</v>
      </c>
      <c r="I21" s="48"/>
      <c r="J21" s="12">
        <v>1998</v>
      </c>
      <c r="K21" s="53">
        <v>7.1496011019794663</v>
      </c>
      <c r="L21" s="55">
        <v>19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8.9632306478505228</v>
      </c>
      <c r="G22" s="11">
        <f>INDEX('Subnational Data'!AC:AC, MATCH(K1,'Subnational Data'!A:A,0))</f>
        <v>5</v>
      </c>
      <c r="H22" s="10">
        <f>INDEX('Subnational Data'!AN:AN, MATCH(K1,'Subnational Data'!A:A,0))</f>
        <v>3.2</v>
      </c>
      <c r="I22" s="48"/>
      <c r="J22" s="12">
        <v>1997</v>
      </c>
      <c r="K22" s="53">
        <v>7.1329291467759051</v>
      </c>
      <c r="L22" s="55">
        <v>14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0" sqref="N10"/>
    </sheetView>
  </sheetViews>
  <sheetFormatPr defaultColWidth="11" defaultRowHeight="15.75"/>
  <cols>
    <col min="5" max="5" width="15.125" customWidth="1"/>
    <col min="6" max="6" width="5.625" bestFit="1" customWidth="1"/>
    <col min="7" max="7" width="5.125" bestFit="1" customWidth="1"/>
    <col min="8" max="8" width="9.625" customWidth="1"/>
    <col min="9" max="9" width="3.625" customWidth="1"/>
    <col min="10" max="10" width="5.125" bestFit="1" customWidth="1"/>
    <col min="11" max="11" width="13.625" customWidth="1"/>
    <col min="12" max="12" width="12.87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214</v>
      </c>
      <c r="L1" s="78"/>
      <c r="M1" s="1" t="s">
        <v>191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192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215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7.2360693065721042</v>
      </c>
      <c r="G5" s="11">
        <f>INDEX('Subnational Data'!F:F, MATCH(K1,'Subnational Data'!A:A,0))</f>
        <v>20</v>
      </c>
      <c r="H5" s="11"/>
      <c r="I5" s="49"/>
      <c r="J5" s="12">
        <v>2014</v>
      </c>
      <c r="K5" s="53">
        <v>7.3684976431441997</v>
      </c>
      <c r="L5" s="54">
        <v>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7.4102959858824722</v>
      </c>
      <c r="G6" s="11">
        <f>INDEX('Subnational Data'!T:T, MATCH(K1,'Subnational Data'!A:A,0))</f>
        <v>12</v>
      </c>
      <c r="H6" s="10">
        <f>INDEX('Subnational Data'!AD:AD, MATCH(K1,'Subnational Data'!A:A,0))</f>
        <v>14.5388366085139</v>
      </c>
      <c r="I6" s="48"/>
      <c r="J6" s="12">
        <v>2013</v>
      </c>
      <c r="K6" s="53">
        <v>7.3556127287361663</v>
      </c>
      <c r="L6" s="54">
        <v>7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7.3527943780800538</v>
      </c>
      <c r="G7" s="11">
        <f>INDEX('Subnational Data'!U:U, MATCH(K1,'Subnational Data'!A:A,0))</f>
        <v>33</v>
      </c>
      <c r="H7" s="10">
        <f>INDEX('Subnational Data'!AE:AE, MATCH(K1,'Subnational Data'!A:A,0))</f>
        <v>0.40898807870917664</v>
      </c>
      <c r="I7" s="48"/>
      <c r="J7" s="12">
        <v>2012</v>
      </c>
      <c r="K7" s="53">
        <v>7.5616197999481827</v>
      </c>
      <c r="L7" s="54">
        <v>6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6.9451175557537859</v>
      </c>
      <c r="G8" s="11">
        <f>INDEX('Subnational Data'!V:V, MATCH(K1,'Subnational Data'!A:A,0))</f>
        <v>15</v>
      </c>
      <c r="H8" s="10">
        <f>INDEX('Subnational Data'!AF:AF,MATCH(K1,'Subnational Data'!A:A,0))</f>
        <v>1.676608481786358</v>
      </c>
      <c r="I8" s="48"/>
      <c r="J8" s="12">
        <v>2011</v>
      </c>
      <c r="K8" s="53">
        <v>7.1505255388266029</v>
      </c>
      <c r="L8" s="54">
        <v>9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7.0909416257863356</v>
      </c>
      <c r="L9" s="54">
        <v>8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6.8366765914254266</v>
      </c>
      <c r="L10" s="54">
        <v>20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6.8291711855811004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7.2493802603368396</v>
      </c>
      <c r="L11" s="54">
        <v>14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6.5018177934904786</v>
      </c>
      <c r="G12" s="11">
        <f>INDEX('Subnational Data'!W:W, MATCH(K1,'Subnational Data'!A:A,0))</f>
        <v>18</v>
      </c>
      <c r="H12" s="10">
        <f>INDEX('Subnational Data'!AG:AG, MATCH(K1,'Subnational Data'!A:A,0))</f>
        <v>2.6208063779151747</v>
      </c>
      <c r="I12" s="48"/>
      <c r="J12" s="12">
        <v>2007</v>
      </c>
      <c r="K12" s="53">
        <v>7.3376265199816073</v>
      </c>
      <c r="L12" s="54">
        <v>16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9</v>
      </c>
      <c r="G13" s="11">
        <f>INDEX('Subnational Data'!X:X, MATCH(K1,'Subnational Data'!A:A,0))</f>
        <v>10</v>
      </c>
      <c r="H13" s="10">
        <f>INDEX('Subnational Data'!AH:AH, MATCH(K1,'Subnational Data'!A:A,0))</f>
        <v>3.22</v>
      </c>
      <c r="I13" s="48"/>
      <c r="J13" s="12">
        <v>2006</v>
      </c>
      <c r="K13" s="53">
        <v>7.2641893089731893</v>
      </c>
      <c r="L13" s="5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405100</v>
      </c>
      <c r="I14" s="50"/>
      <c r="J14" s="12">
        <v>2005</v>
      </c>
      <c r="K14" s="53">
        <v>7.1378716936193243</v>
      </c>
      <c r="L14" s="54">
        <v>21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8.680054553537552</v>
      </c>
      <c r="G15" s="11">
        <f>INDEX('Subnational Data'!Y:Y, MATCH(K1,'Subnational Data'!A:A,0))</f>
        <v>16</v>
      </c>
      <c r="H15" s="10">
        <f>INDEX('Subnational Data'!AJ:AJ, MATCH(K1,'Subnational Data'!A:A,0))</f>
        <v>3.0274511955251935</v>
      </c>
      <c r="I15" s="48"/>
      <c r="J15" s="12">
        <v>2004</v>
      </c>
      <c r="K15" s="53">
        <v>7.1175185095149418</v>
      </c>
      <c r="L15" s="54">
        <v>20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3.1348123952963731</v>
      </c>
      <c r="G16" s="11">
        <f>INDEX('Subnational Data'!Z:Z, MATCH(K1,'Subnational Data'!A:A,0))</f>
        <v>46</v>
      </c>
      <c r="H16" s="10">
        <f>INDEX('Subnational Data'!AK:AK, MATCH(K1,'Subnational Data'!A:A,0))</f>
        <v>5.0440219994110844</v>
      </c>
      <c r="I16" s="48"/>
      <c r="J16" s="12">
        <v>2003</v>
      </c>
      <c r="K16" s="53">
        <v>7.1544667413970444</v>
      </c>
      <c r="L16" s="54">
        <v>16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7.089418681972405</v>
      </c>
      <c r="L17" s="55">
        <v>18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7.0492934271883456</v>
      </c>
      <c r="L18" s="55">
        <v>24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8.0402524372793973</v>
      </c>
      <c r="G19" s="11">
        <f>INDEX('Subnational Data'!H:H, MATCH(K1,'Subnational Data'!A:A,0))</f>
        <v>4</v>
      </c>
      <c r="H19" s="11"/>
      <c r="I19" s="49"/>
      <c r="J19" s="12">
        <v>2000</v>
      </c>
      <c r="K19" s="53">
        <v>6.9857403636947986</v>
      </c>
      <c r="L19" s="55">
        <v>26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9.5608051017873734</v>
      </c>
      <c r="G20" s="11">
        <f>INDEX('Subnational Data'!AA:AA, MATCH(K1,'Subnational Data'!A:A,0))</f>
        <v>1</v>
      </c>
      <c r="H20" s="10">
        <f>INDEX('Subnational Data'!AL:AL, MATCH(K1,'Subnational Data'!A:A,0))</f>
        <v>27.023911147720113</v>
      </c>
      <c r="I20" s="48"/>
      <c r="J20" s="12">
        <v>1999</v>
      </c>
      <c r="K20" s="53">
        <v>6.7537504755701763</v>
      </c>
      <c r="L20" s="55">
        <v>28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6.5808912696349555</v>
      </c>
      <c r="G21" s="11">
        <f>INDEX('Subnational Data'!AB:AB, MATCH(K1,'Subnational Data'!A:A,0))</f>
        <v>31</v>
      </c>
      <c r="H21" s="10">
        <f>INDEX('Subnational Data'!AM:AM, MATCH(K1,'Subnational Data'!A:A,0))</f>
        <v>11.124886216703306</v>
      </c>
      <c r="I21" s="48"/>
      <c r="J21" s="12">
        <v>1998</v>
      </c>
      <c r="K21" s="53">
        <v>6.8407983836517916</v>
      </c>
      <c r="L21" s="55">
        <v>29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7.9790609404158639</v>
      </c>
      <c r="G22" s="11">
        <f>INDEX('Subnational Data'!AC:AC, MATCH(K1,'Subnational Data'!A:A,0))</f>
        <v>13</v>
      </c>
      <c r="H22" s="10">
        <f>INDEX('Subnational Data'!AN:AN, MATCH(K1,'Subnational Data'!A:A,0))</f>
        <v>6.9</v>
      </c>
      <c r="I22" s="48"/>
      <c r="J22" s="12">
        <v>1997</v>
      </c>
      <c r="K22" s="53">
        <v>6.5508131260263953</v>
      </c>
      <c r="L22" s="55">
        <v>31</v>
      </c>
      <c r="M22" s="42">
        <v>6.8</v>
      </c>
    </row>
    <row r="23" spans="1:13">
      <c r="K23" s="15"/>
      <c r="L23" s="15"/>
      <c r="M23" s="15"/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4" sqref="N14"/>
    </sheetView>
  </sheetViews>
  <sheetFormatPr defaultColWidth="11" defaultRowHeight="15.75"/>
  <cols>
    <col min="5" max="5" width="15" customWidth="1"/>
    <col min="6" max="6" width="5.625" bestFit="1" customWidth="1"/>
    <col min="7" max="7" width="5.125" bestFit="1" customWidth="1"/>
    <col min="8" max="8" width="10.125" customWidth="1"/>
    <col min="9" max="9" width="4" customWidth="1"/>
    <col min="10" max="10" width="5.62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216</v>
      </c>
      <c r="L1" s="78"/>
      <c r="M1" s="1" t="s">
        <v>131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132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219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5.4824029047312557</v>
      </c>
      <c r="G5" s="11">
        <f>INDEX('Subnational Data'!F:F, MATCH(K1,'Subnational Data'!A:A,0))</f>
        <v>49</v>
      </c>
      <c r="H5" s="11"/>
      <c r="I5" s="49"/>
      <c r="J5" s="12">
        <v>2014</v>
      </c>
      <c r="K5" s="53">
        <v>6.4714725564154527</v>
      </c>
      <c r="L5" s="54">
        <v>38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6.5155188045269528</v>
      </c>
      <c r="G6" s="11">
        <f>INDEX('Subnational Data'!T:T, MATCH(K1,'Subnational Data'!A:A,0))</f>
        <v>29</v>
      </c>
      <c r="H6" s="10">
        <f>INDEX('Subnational Data'!AD:AD, MATCH(K1,'Subnational Data'!A:A,0))</f>
        <v>16.530991021604521</v>
      </c>
      <c r="I6" s="48"/>
      <c r="J6" s="12">
        <v>2013</v>
      </c>
      <c r="K6" s="53">
        <v>6.3816227745538683</v>
      </c>
      <c r="L6" s="54">
        <v>39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6.8799622059478684</v>
      </c>
      <c r="G7" s="11">
        <f>INDEX('Subnational Data'!U:U, MATCH(K1,'Subnational Data'!A:A,0))</f>
        <v>40</v>
      </c>
      <c r="H7" s="10">
        <f>INDEX('Subnational Data'!AE:AE, MATCH(K1,'Subnational Data'!A:A,0))</f>
        <v>0.46898178886271341</v>
      </c>
      <c r="I7" s="48"/>
      <c r="J7" s="12">
        <v>2012</v>
      </c>
      <c r="K7" s="53">
        <v>6.3641076287388367</v>
      </c>
      <c r="L7" s="54">
        <v>39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3.0517277037189445</v>
      </c>
      <c r="G8" s="11">
        <f>INDEX('Subnational Data'!V:V, MATCH(K1,'Subnational Data'!A:A,0))</f>
        <v>50</v>
      </c>
      <c r="H8" s="10">
        <f>INDEX('Subnational Data'!AF:AF,MATCH(K1,'Subnational Data'!A:A,0))</f>
        <v>3.4945029659765336</v>
      </c>
      <c r="I8" s="48"/>
      <c r="J8" s="12">
        <v>2011</v>
      </c>
      <c r="K8" s="53">
        <v>6.1009657258856933</v>
      </c>
      <c r="L8" s="54">
        <v>44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5.8890711107873068</v>
      </c>
      <c r="L9" s="54">
        <v>45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5.9397277914361082</v>
      </c>
      <c r="L10" s="54">
        <v>46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6.8327610460292849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6.1673191871397508</v>
      </c>
      <c r="L11" s="54">
        <v>45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5.9890688823345153</v>
      </c>
      <c r="G12" s="11">
        <f>INDEX('Subnational Data'!W:W, MATCH(K1,'Subnational Data'!A:A,0))</f>
        <v>24</v>
      </c>
      <c r="H12" s="10">
        <f>INDEX('Subnational Data'!AG:AG, MATCH(K1,'Subnational Data'!A:A,0))</f>
        <v>2.9828269423214775</v>
      </c>
      <c r="I12" s="48"/>
      <c r="J12" s="12">
        <v>2007</v>
      </c>
      <c r="K12" s="53">
        <v>6.1818018700053763</v>
      </c>
      <c r="L12" s="54">
        <v>47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5.3920000000000003</v>
      </c>
      <c r="I13" s="48"/>
      <c r="J13" s="12">
        <v>2006</v>
      </c>
      <c r="K13" s="53">
        <v>6.2826614472884552</v>
      </c>
      <c r="L13" s="54">
        <v>44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208500</v>
      </c>
      <c r="I14" s="50"/>
      <c r="J14" s="12">
        <v>2005</v>
      </c>
      <c r="K14" s="53">
        <v>6.2414762487176629</v>
      </c>
      <c r="L14" s="54">
        <v>45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8.0249641214192877</v>
      </c>
      <c r="G15" s="11">
        <f>INDEX('Subnational Data'!Y:Y, MATCH(K1,'Subnational Data'!A:A,0))</f>
        <v>29</v>
      </c>
      <c r="H15" s="10">
        <f>INDEX('Subnational Data'!AJ:AJ, MATCH(K1,'Subnational Data'!A:A,0))</f>
        <v>3.6700396252098333</v>
      </c>
      <c r="I15" s="48"/>
      <c r="J15" s="12">
        <v>2004</v>
      </c>
      <c r="K15" s="53">
        <v>6.101668283962316</v>
      </c>
      <c r="L15" s="54">
        <v>44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5.3170111803633393</v>
      </c>
      <c r="G16" s="11">
        <f>INDEX('Subnational Data'!Z:Z, MATCH(K1,'Subnational Data'!A:A,0))</f>
        <v>31</v>
      </c>
      <c r="H16" s="10">
        <f>INDEX('Subnational Data'!AK:AK, MATCH(K1,'Subnational Data'!A:A,0))</f>
        <v>3.6899462634119544</v>
      </c>
      <c r="I16" s="48"/>
      <c r="J16" s="12">
        <v>2003</v>
      </c>
      <c r="K16" s="53">
        <v>6.0638136371021645</v>
      </c>
      <c r="L16" s="54">
        <v>44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6.1177168848687922</v>
      </c>
      <c r="L17" s="55">
        <v>44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6.2595532266708434</v>
      </c>
      <c r="L18" s="55">
        <v>42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7.0992537184858184</v>
      </c>
      <c r="G19" s="11">
        <f>INDEX('Subnational Data'!H:H, MATCH(K1,'Subnational Data'!A:A,0))</f>
        <v>34</v>
      </c>
      <c r="H19" s="11"/>
      <c r="I19" s="49"/>
      <c r="J19" s="12">
        <v>2000</v>
      </c>
      <c r="K19" s="53">
        <v>6.5274471025387184</v>
      </c>
      <c r="L19" s="55">
        <v>39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7.6455603773329006</v>
      </c>
      <c r="G20" s="11">
        <f>INDEX('Subnational Data'!AA:AA, MATCH(K1,'Subnational Data'!A:A,0))</f>
        <v>36</v>
      </c>
      <c r="H20" s="10">
        <f>INDEX('Subnational Data'!AL:AL, MATCH(K1,'Subnational Data'!A:A,0))</f>
        <v>39.151122545113154</v>
      </c>
      <c r="I20" s="48"/>
      <c r="J20" s="12">
        <v>1999</v>
      </c>
      <c r="K20" s="53">
        <v>6.4729855008515012</v>
      </c>
      <c r="L20" s="55">
        <v>36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7.7126331659336786</v>
      </c>
      <c r="G21" s="11">
        <f>INDEX('Subnational Data'!AB:AB, MATCH(K1,'Subnational Data'!A:A,0))</f>
        <v>13</v>
      </c>
      <c r="H21" s="10">
        <f>INDEX('Subnational Data'!AM:AM, MATCH(K1,'Subnational Data'!A:A,0))</f>
        <v>10.126962793732327</v>
      </c>
      <c r="I21" s="48"/>
      <c r="J21" s="12">
        <v>1998</v>
      </c>
      <c r="K21" s="53">
        <v>6.4419657703438817</v>
      </c>
      <c r="L21" s="55">
        <v>40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5.9395676121908743</v>
      </c>
      <c r="G22" s="11">
        <f>INDEX('Subnational Data'!AC:AC, MATCH(K1,'Subnational Data'!A:A,0))</f>
        <v>35</v>
      </c>
      <c r="H22" s="10">
        <f>INDEX('Subnational Data'!AN:AN, MATCH(K1,'Subnational Data'!A:A,0))</f>
        <v>13.9</v>
      </c>
      <c r="I22" s="48"/>
      <c r="J22" s="12">
        <v>1997</v>
      </c>
      <c r="K22" s="53">
        <v>6.3457619877640532</v>
      </c>
      <c r="L22" s="55">
        <v>39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0" sqref="O10"/>
    </sheetView>
  </sheetViews>
  <sheetFormatPr defaultColWidth="11" defaultRowHeight="15.75"/>
  <cols>
    <col min="5" max="5" width="14.5" customWidth="1"/>
    <col min="6" max="6" width="5.625" bestFit="1" customWidth="1"/>
    <col min="7" max="7" width="5.125" bestFit="1" customWidth="1"/>
    <col min="8" max="8" width="9.125" customWidth="1"/>
    <col min="9" max="9" width="3.625" customWidth="1"/>
    <col min="10" max="10" width="5.62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217</v>
      </c>
      <c r="L1" s="78"/>
      <c r="M1" s="1" t="s">
        <v>191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192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218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7.7390428267365055</v>
      </c>
      <c r="G5" s="11">
        <f>INDEX('Subnational Data'!F:F, MATCH(K1,'Subnational Data'!A:A,0))</f>
        <v>7</v>
      </c>
      <c r="H5" s="11"/>
      <c r="I5" s="49"/>
      <c r="J5" s="12">
        <v>2014</v>
      </c>
      <c r="K5" s="53">
        <v>7.3947705093854985</v>
      </c>
      <c r="L5" s="54">
        <v>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7.6218385375379949</v>
      </c>
      <c r="G6" s="11">
        <f>INDEX('Subnational Data'!T:T, MATCH(K1,'Subnational Data'!A:A,0))</f>
        <v>8</v>
      </c>
      <c r="H6" s="10">
        <f>INDEX('Subnational Data'!AD:AD, MATCH(K1,'Subnational Data'!A:A,0))</f>
        <v>14.067852952897459</v>
      </c>
      <c r="I6" s="48"/>
      <c r="J6" s="12">
        <v>2013</v>
      </c>
      <c r="K6" s="53">
        <v>7.2640779441470285</v>
      </c>
      <c r="L6" s="54">
        <v>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8.3854167059950075</v>
      </c>
      <c r="G7" s="11">
        <f>INDEX('Subnational Data'!U:U, MATCH(K1,'Subnational Data'!A:A,0))</f>
        <v>17</v>
      </c>
      <c r="H7" s="10">
        <f>INDEX('Subnational Data'!AE:AE, MATCH(K1,'Subnational Data'!A:A,0))</f>
        <v>0.27796728890200367</v>
      </c>
      <c r="I7" s="48"/>
      <c r="J7" s="12">
        <v>2012</v>
      </c>
      <c r="K7" s="53">
        <v>7.2669924038961797</v>
      </c>
      <c r="L7" s="54">
        <v>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7.209873236676513</v>
      </c>
      <c r="G8" s="11">
        <f>INDEX('Subnational Data'!V:V, MATCH(K1,'Subnational Data'!A:A,0))</f>
        <v>13</v>
      </c>
      <c r="H8" s="10">
        <f>INDEX('Subnational Data'!AF:AF,MATCH(K1,'Subnational Data'!A:A,0))</f>
        <v>1.5529892424348475</v>
      </c>
      <c r="I8" s="48"/>
      <c r="J8" s="12">
        <v>2011</v>
      </c>
      <c r="K8" s="53">
        <v>7.1864582905972894</v>
      </c>
      <c r="L8" s="54">
        <v>9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6.9846039177860506</v>
      </c>
      <c r="L9" s="54">
        <v>10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6.9068802708029251</v>
      </c>
      <c r="L10" s="54">
        <v>16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7.1788694391184809</v>
      </c>
      <c r="G11" s="11">
        <f>INDEX('Subnational Data'!G:G, MATCH(K1,'Subnational Data'!A:A,0))</f>
        <v>14</v>
      </c>
      <c r="H11" s="11"/>
      <c r="I11" s="49"/>
      <c r="J11" s="12">
        <v>2008</v>
      </c>
      <c r="K11" s="53">
        <v>7.3658728794452664</v>
      </c>
      <c r="L11" s="54">
        <v>9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6.740535852338656</v>
      </c>
      <c r="G12" s="11">
        <f>INDEX('Subnational Data'!W:W, MATCH(K1,'Subnational Data'!A:A,0))</f>
        <v>16</v>
      </c>
      <c r="H12" s="10">
        <f>INDEX('Subnational Data'!AG:AG, MATCH(K1,'Subnational Data'!A:A,0))</f>
        <v>2.4522621947527705</v>
      </c>
      <c r="I12" s="48"/>
      <c r="J12" s="12">
        <v>2007</v>
      </c>
      <c r="K12" s="53">
        <v>7.2825248537650475</v>
      </c>
      <c r="L12" s="54">
        <v>16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5.25</v>
      </c>
      <c r="I13" s="48"/>
      <c r="J13" s="12">
        <v>2006</v>
      </c>
      <c r="K13" s="53">
        <v>7.2933936347389148</v>
      </c>
      <c r="L13" s="5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8700</v>
      </c>
      <c r="I14" s="50"/>
      <c r="J14" s="12">
        <v>2005</v>
      </c>
      <c r="K14" s="53">
        <v>7.247121320918601</v>
      </c>
      <c r="L14" s="54">
        <v>18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9.6716618400235923</v>
      </c>
      <c r="G15" s="11">
        <f>INDEX('Subnational Data'!Y:Y, MATCH(K1,'Subnational Data'!A:A,0))</f>
        <v>1</v>
      </c>
      <c r="H15" s="10">
        <f>INDEX('Subnational Data'!AJ:AJ, MATCH(K1,'Subnational Data'!A:A,0))</f>
        <v>2.0547681309496491</v>
      </c>
      <c r="I15" s="48"/>
      <c r="J15" s="12">
        <v>2004</v>
      </c>
      <c r="K15" s="53">
        <v>7.1581659714500523</v>
      </c>
      <c r="L15" s="54">
        <v>17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5.3032800641116733</v>
      </c>
      <c r="G16" s="11">
        <f>INDEX('Subnational Data'!Z:Z, MATCH(K1,'Subnational Data'!A:A,0))</f>
        <v>31</v>
      </c>
      <c r="H16" s="10">
        <f>INDEX('Subnational Data'!AK:AK, MATCH(K1,'Subnational Data'!A:A,0))</f>
        <v>3.6984665556382161</v>
      </c>
      <c r="I16" s="48"/>
      <c r="J16" s="12">
        <v>2003</v>
      </c>
      <c r="K16" s="53">
        <v>7.076479759269553</v>
      </c>
      <c r="L16" s="54">
        <v>19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6.9763786541294719</v>
      </c>
      <c r="L17" s="55">
        <v>23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7.1433916813864995</v>
      </c>
      <c r="L18" s="55">
        <v>21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7.2663992623015092</v>
      </c>
      <c r="G19" s="11">
        <f>INDEX('Subnational Data'!H:H, MATCH(K1,'Subnational Data'!A:A,0))</f>
        <v>21</v>
      </c>
      <c r="H19" s="11"/>
      <c r="I19" s="49"/>
      <c r="J19" s="12">
        <v>2000</v>
      </c>
      <c r="K19" s="53">
        <v>7.2469536253846192</v>
      </c>
      <c r="L19" s="55">
        <v>20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8.3710193771008807</v>
      </c>
      <c r="G20" s="11">
        <f>INDEX('Subnational Data'!AA:AA, MATCH(K1,'Subnational Data'!A:A,0))</f>
        <v>20</v>
      </c>
      <c r="H20" s="10">
        <f>INDEX('Subnational Data'!AL:AL, MATCH(K1,'Subnational Data'!A:A,0))</f>
        <v>34.557560929725582</v>
      </c>
      <c r="I20" s="48"/>
      <c r="J20" s="12">
        <v>1999</v>
      </c>
      <c r="K20" s="53">
        <v>6.9493919960997808</v>
      </c>
      <c r="L20" s="55">
        <v>25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4.8319804433228892</v>
      </c>
      <c r="G21" s="11">
        <f>INDEX('Subnational Data'!AB:AB, MATCH(K1,'Subnational Data'!A:A,0))</f>
        <v>45</v>
      </c>
      <c r="H21" s="10">
        <f>INDEX('Subnational Data'!AM:AM, MATCH(K1,'Subnational Data'!A:A,0))</f>
        <v>12.667003800201931</v>
      </c>
      <c r="I21" s="48"/>
      <c r="J21" s="12">
        <v>1998</v>
      </c>
      <c r="K21" s="53">
        <v>6.9714838417893139</v>
      </c>
      <c r="L21" s="55">
        <v>21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8.5961979664807604</v>
      </c>
      <c r="G22" s="11">
        <f>INDEX('Subnational Data'!AC:AC, MATCH(K1,'Subnational Data'!A:A,0))</f>
        <v>7</v>
      </c>
      <c r="H22" s="10">
        <f>INDEX('Subnational Data'!AN:AN, MATCH(K1,'Subnational Data'!A:A,0))</f>
        <v>7.2</v>
      </c>
      <c r="I22" s="48"/>
      <c r="J22" s="12">
        <v>1997</v>
      </c>
      <c r="K22" s="53">
        <v>6.8352046000836006</v>
      </c>
      <c r="L22" s="55">
        <v>26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" workbookViewId="0">
      <selection activeCell="O12" sqref="O12"/>
    </sheetView>
  </sheetViews>
  <sheetFormatPr defaultColWidth="11" defaultRowHeight="15.75"/>
  <cols>
    <col min="5" max="5" width="14.625" customWidth="1"/>
    <col min="6" max="6" width="5.625" bestFit="1" customWidth="1"/>
    <col min="7" max="7" width="5.125" bestFit="1" customWidth="1"/>
    <col min="9" max="9" width="3.875" customWidth="1"/>
    <col min="10" max="10" width="5.37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220</v>
      </c>
      <c r="L1" s="78"/>
      <c r="M1" s="1" t="s">
        <v>262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172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221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5.6559333911716081</v>
      </c>
      <c r="G5" s="11">
        <f>INDEX('Subnational Data'!F:F, MATCH(K1,'Subnational Data'!A:A,0))</f>
        <v>46</v>
      </c>
      <c r="H5" s="11"/>
      <c r="I5" s="49"/>
      <c r="J5" s="12">
        <v>2014</v>
      </c>
      <c r="K5" s="53">
        <v>6.3231788232589823</v>
      </c>
      <c r="L5" s="54">
        <v>42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5.2819316879407721</v>
      </c>
      <c r="G6" s="11">
        <f>INDEX('Subnational Data'!T:T, MATCH(K1,'Subnational Data'!A:A,0))</f>
        <v>44</v>
      </c>
      <c r="H6" s="10">
        <f>INDEX('Subnational Data'!AD:AD, MATCH(K1,'Subnational Data'!A:A,0))</f>
        <v>19.277480392864497</v>
      </c>
      <c r="I6" s="48"/>
      <c r="J6" s="12">
        <v>2013</v>
      </c>
      <c r="K6" s="53">
        <v>6.3322334778445528</v>
      </c>
      <c r="L6" s="54">
        <v>41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7.8615636956830635</v>
      </c>
      <c r="G7" s="11">
        <f>INDEX('Subnational Data'!U:U, MATCH(K1,'Subnational Data'!A:A,0))</f>
        <v>27</v>
      </c>
      <c r="H7" s="10">
        <f>INDEX('Subnational Data'!AE:AE, MATCH(K1,'Subnational Data'!A:A,0))</f>
        <v>0.34443460545957172</v>
      </c>
      <c r="I7" s="48"/>
      <c r="J7" s="12">
        <v>2012</v>
      </c>
      <c r="K7" s="53">
        <v>6.1799720534323415</v>
      </c>
      <c r="L7" s="54">
        <v>45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3.8243047898909892</v>
      </c>
      <c r="G8" s="11">
        <f>INDEX('Subnational Data'!V:V, MATCH(K1,'Subnational Data'!A:A,0))</f>
        <v>48</v>
      </c>
      <c r="H8" s="10">
        <f>INDEX('Subnational Data'!AF:AF,MATCH(K1,'Subnational Data'!A:A,0))</f>
        <v>3.1337726828712213</v>
      </c>
      <c r="I8" s="48"/>
      <c r="J8" s="12">
        <v>2011</v>
      </c>
      <c r="K8" s="53">
        <v>5.9513563417217696</v>
      </c>
      <c r="L8" s="54">
        <v>45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5.8075332352253808</v>
      </c>
      <c r="L9" s="54">
        <v>47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6.0561782031305169</v>
      </c>
      <c r="L10" s="54">
        <v>42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6.8560073984820269</v>
      </c>
      <c r="G11" s="11">
        <f>INDEX('Subnational Data'!G:G, MATCH(K1,'Subnational Data'!A:A,0))</f>
        <v>18</v>
      </c>
      <c r="H11" s="11"/>
      <c r="I11" s="49"/>
      <c r="J11" s="12">
        <v>2008</v>
      </c>
      <c r="K11" s="53">
        <v>6.4796571933837859</v>
      </c>
      <c r="L11" s="54">
        <v>38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2.678035445056369</v>
      </c>
      <c r="G12" s="11">
        <f>INDEX('Subnational Data'!W:W, MATCH(K1,'Subnational Data'!A:A,0))</f>
        <v>49</v>
      </c>
      <c r="H12" s="10">
        <f>INDEX('Subnational Data'!AG:AG, MATCH(K1,'Subnational Data'!A:A,0))</f>
        <v>5.3205446198281097</v>
      </c>
      <c r="I12" s="48"/>
      <c r="J12" s="12">
        <v>2007</v>
      </c>
      <c r="K12" s="53">
        <v>6.5303529459007565</v>
      </c>
      <c r="L12" s="54">
        <v>38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9.9</v>
      </c>
      <c r="I13" s="48"/>
      <c r="J13" s="12">
        <v>2006</v>
      </c>
      <c r="K13" s="53">
        <v>6.5679586062281397</v>
      </c>
      <c r="L13" s="54">
        <v>39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125000</v>
      </c>
      <c r="I14" s="50"/>
      <c r="J14" s="12">
        <v>2005</v>
      </c>
      <c r="K14" s="53">
        <v>6.4265059090732057</v>
      </c>
      <c r="L14" s="54">
        <v>40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7.3300127705346156</v>
      </c>
      <c r="G15" s="11">
        <f>INDEX('Subnational Data'!Y:Y, MATCH(K1,'Subnational Data'!A:A,0))</f>
        <v>38</v>
      </c>
      <c r="H15" s="10">
        <f>INDEX('Subnational Data'!AJ:AJ, MATCH(K1,'Subnational Data'!A:A,0))</f>
        <v>4.3517282522719061</v>
      </c>
      <c r="I15" s="48"/>
      <c r="J15" s="12">
        <v>2004</v>
      </c>
      <c r="K15" s="53">
        <v>6.1716126687305435</v>
      </c>
      <c r="L15" s="54">
        <v>43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9.415981378337122</v>
      </c>
      <c r="G16" s="11">
        <f>INDEX('Subnational Data'!Z:Z, MATCH(K1,'Subnational Data'!A:A,0))</f>
        <v>1</v>
      </c>
      <c r="H16" s="10">
        <f>INDEX('Subnational Data'!AK:AK, MATCH(K1,'Subnational Data'!A:A,0))</f>
        <v>1.1464950775524003</v>
      </c>
      <c r="I16" s="48"/>
      <c r="J16" s="12">
        <v>2003</v>
      </c>
      <c r="K16" s="53">
        <v>6.1925977425344421</v>
      </c>
      <c r="L16" s="54">
        <v>43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6.2861451831091912</v>
      </c>
      <c r="L17" s="55">
        <v>41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6.334124113744334</v>
      </c>
      <c r="L18" s="55">
        <v>42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6.4575956801233128</v>
      </c>
      <c r="G19" s="11">
        <f>INDEX('Subnational Data'!H:H, MATCH(K1,'Subnational Data'!A:A,0))</f>
        <v>44</v>
      </c>
      <c r="H19" s="11"/>
      <c r="I19" s="49"/>
      <c r="J19" s="12">
        <v>2000</v>
      </c>
      <c r="K19" s="53">
        <v>6.3845299421318833</v>
      </c>
      <c r="L19" s="55">
        <v>42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6.5766221894101653</v>
      </c>
      <c r="G20" s="11">
        <f>INDEX('Subnational Data'!AA:AA, MATCH(K1,'Subnational Data'!A:A,0))</f>
        <v>50</v>
      </c>
      <c r="H20" s="10">
        <f>INDEX('Subnational Data'!AL:AL, MATCH(K1,'Subnational Data'!A:A,0))</f>
        <v>45.919573182343143</v>
      </c>
      <c r="I20" s="48"/>
      <c r="J20" s="12">
        <v>1999</v>
      </c>
      <c r="K20" s="53">
        <v>6.4390413773935791</v>
      </c>
      <c r="L20" s="55">
        <v>41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7.5062780460687257</v>
      </c>
      <c r="G21" s="11">
        <f>INDEX('Subnational Data'!AB:AB, MATCH(K1,'Subnational Data'!A:A,0))</f>
        <v>17</v>
      </c>
      <c r="H21" s="10">
        <f>INDEX('Subnational Data'!AM:AM, MATCH(K1,'Subnational Data'!A:A,0))</f>
        <v>10.308918245091588</v>
      </c>
      <c r="I21" s="48"/>
      <c r="J21" s="12">
        <v>1998</v>
      </c>
      <c r="K21" s="53">
        <v>6.4441516126714191</v>
      </c>
      <c r="L21" s="55">
        <v>40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5.2898868048910472</v>
      </c>
      <c r="G22" s="11">
        <f>INDEX('Subnational Data'!AC:AC, MATCH(K1,'Subnational Data'!A:A,0))</f>
        <v>43</v>
      </c>
      <c r="H22" s="10">
        <f>INDEX('Subnational Data'!AN:AN, MATCH(K1,'Subnational Data'!A:A,0))</f>
        <v>17</v>
      </c>
      <c r="I22" s="48"/>
      <c r="J22" s="12">
        <v>1997</v>
      </c>
      <c r="K22" s="53">
        <v>6.2872345349583654</v>
      </c>
      <c r="L22" s="55">
        <v>39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5" right="0.25" top="0.15" bottom="0.15" header="0.3" footer="0.3"/>
  <pageSetup orientation="landscape" horizontalDpi="0" verticalDpi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7" sqref="O17"/>
    </sheetView>
  </sheetViews>
  <sheetFormatPr defaultColWidth="11" defaultRowHeight="15.75"/>
  <cols>
    <col min="5" max="5" width="15.125" customWidth="1"/>
    <col min="6" max="6" width="5.625" bestFit="1" customWidth="1"/>
    <col min="7" max="7" width="5.125" bestFit="1" customWidth="1"/>
    <col min="8" max="8" width="8.5" customWidth="1"/>
    <col min="9" max="9" width="3.375" customWidth="1"/>
    <col min="10" max="10" width="6.125" customWidth="1"/>
    <col min="11" max="11" width="13.875" customWidth="1"/>
    <col min="12" max="12" width="12.12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222</v>
      </c>
      <c r="L1" s="78"/>
      <c r="M1" s="1" t="s">
        <v>158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151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224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6.7450609777878681</v>
      </c>
      <c r="G5" s="11">
        <f>INDEX('Subnational Data'!F:F, MATCH(K1,'Subnational Data'!A:A,0))</f>
        <v>30</v>
      </c>
      <c r="H5" s="11"/>
      <c r="I5" s="49"/>
      <c r="J5" s="12">
        <v>2014</v>
      </c>
      <c r="K5" s="53">
        <v>7.1774448364796841</v>
      </c>
      <c r="L5" s="54">
        <v>18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6.9938558398154163</v>
      </c>
      <c r="G6" s="11">
        <f>INDEX('Subnational Data'!T:T, MATCH(K1,'Subnational Data'!A:A,0))</f>
        <v>24</v>
      </c>
      <c r="H6" s="10">
        <f>INDEX('Subnational Data'!AD:AD, MATCH(K1,'Subnational Data'!A:A,0))</f>
        <v>15.466009419871012</v>
      </c>
      <c r="I6" s="48"/>
      <c r="J6" s="12">
        <v>2013</v>
      </c>
      <c r="K6" s="53">
        <v>7.0095725300867464</v>
      </c>
      <c r="L6" s="54">
        <v>20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7.784707889453081</v>
      </c>
      <c r="G7" s="11">
        <f>INDEX('Subnational Data'!U:U, MATCH(K1,'Subnational Data'!A:A,0))</f>
        <v>29</v>
      </c>
      <c r="H7" s="10">
        <f>INDEX('Subnational Data'!AE:AE, MATCH(K1,'Subnational Data'!A:A,0))</f>
        <v>0.3541861943622171</v>
      </c>
      <c r="I7" s="48"/>
      <c r="J7" s="12">
        <v>2012</v>
      </c>
      <c r="K7" s="53">
        <v>7.0153427178997445</v>
      </c>
      <c r="L7" s="54">
        <v>20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5.4566192040951051</v>
      </c>
      <c r="G8" s="11">
        <f>INDEX('Subnational Data'!V:V, MATCH(K1,'Subnational Data'!A:A,0))</f>
        <v>38</v>
      </c>
      <c r="H8" s="10">
        <f>INDEX('Subnational Data'!AF:AF,MATCH(K1,'Subnational Data'!A:A,0))</f>
        <v>2.3716154156006679</v>
      </c>
      <c r="I8" s="48"/>
      <c r="J8" s="12">
        <v>2011</v>
      </c>
      <c r="K8" s="53">
        <v>6.7598453759483421</v>
      </c>
      <c r="L8" s="54">
        <v>20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6.693889936348552</v>
      </c>
      <c r="L9" s="54">
        <v>21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6.811377357283404</v>
      </c>
      <c r="L10" s="54">
        <v>20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6.8854562416113971</v>
      </c>
      <c r="G11" s="11">
        <f>INDEX('Subnational Data'!G:G, MATCH(K1,'Subnational Data'!A:A,0))</f>
        <v>18</v>
      </c>
      <c r="H11" s="11"/>
      <c r="I11" s="49"/>
      <c r="J11" s="12">
        <v>2008</v>
      </c>
      <c r="K11" s="53">
        <v>7.0063848810344567</v>
      </c>
      <c r="L11" s="54">
        <v>23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5.2649102963728271</v>
      </c>
      <c r="G12" s="11">
        <f>INDEX('Subnational Data'!W:W, MATCH(K1,'Subnational Data'!A:A,0))</f>
        <v>37</v>
      </c>
      <c r="H12" s="10">
        <f>INDEX('Subnational Data'!AG:AG, MATCH(K1,'Subnational Data'!A:A,0))</f>
        <v>3.4941109144677949</v>
      </c>
      <c r="I12" s="48"/>
      <c r="J12" s="12">
        <v>2007</v>
      </c>
      <c r="K12" s="53">
        <v>7.0824653832247906</v>
      </c>
      <c r="L12" s="54">
        <v>26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3.07</v>
      </c>
      <c r="I13" s="48"/>
      <c r="J13" s="12">
        <v>2006</v>
      </c>
      <c r="K13" s="53">
        <v>7.154273543083054</v>
      </c>
      <c r="L13" s="54">
        <v>22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7.1175615241383854</v>
      </c>
      <c r="L14" s="54">
        <v>21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7.9691583688988299</v>
      </c>
      <c r="G15" s="11">
        <f>INDEX('Subnational Data'!Y:Y, MATCH(K1,'Subnational Data'!A:A,0))</f>
        <v>29</v>
      </c>
      <c r="H15" s="10">
        <f>INDEX('Subnational Data'!AJ:AJ, MATCH(K1,'Subnational Data'!A:A,0))</f>
        <v>3.7247803588876782</v>
      </c>
      <c r="I15" s="48"/>
      <c r="J15" s="12">
        <v>2004</v>
      </c>
      <c r="K15" s="53">
        <v>7.1211146610077725</v>
      </c>
      <c r="L15" s="54">
        <v>20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6.3077563011739315</v>
      </c>
      <c r="G16" s="11">
        <f>INDEX('Subnational Data'!Z:Z, MATCH(K1,'Subnational Data'!A:A,0))</f>
        <v>12</v>
      </c>
      <c r="H16" s="10">
        <f>INDEX('Subnational Data'!AK:AK, MATCH(K1,'Subnational Data'!A:A,0))</f>
        <v>3.0751792046868336</v>
      </c>
      <c r="I16" s="48"/>
      <c r="J16" s="12">
        <v>2003</v>
      </c>
      <c r="K16" s="53">
        <v>7.2229733092640807</v>
      </c>
      <c r="L16" s="54">
        <v>16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7.2913792137348032</v>
      </c>
      <c r="L17" s="55">
        <v>13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7.3014241410341221</v>
      </c>
      <c r="L18" s="55">
        <v>15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7.9018172900397881</v>
      </c>
      <c r="G19" s="11">
        <f>INDEX('Subnational Data'!H:H, MATCH(K1,'Subnational Data'!A:A,0))</f>
        <v>6</v>
      </c>
      <c r="H19" s="11"/>
      <c r="I19" s="49"/>
      <c r="J19" s="12">
        <v>2000</v>
      </c>
      <c r="K19" s="53">
        <v>7.3725334105980052</v>
      </c>
      <c r="L19" s="55">
        <v>13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8.8336376603459321</v>
      </c>
      <c r="G20" s="11">
        <f>INDEX('Subnational Data'!AA:AA, MATCH(K1,'Subnational Data'!A:A,0))</f>
        <v>11</v>
      </c>
      <c r="H20" s="10">
        <f>INDEX('Subnational Data'!AL:AL, MATCH(K1,'Subnational Data'!A:A,0))</f>
        <v>31.628290510348876</v>
      </c>
      <c r="I20" s="48"/>
      <c r="J20" s="12">
        <v>1999</v>
      </c>
      <c r="K20" s="53">
        <v>7.2199561283327194</v>
      </c>
      <c r="L20" s="55">
        <v>16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9.2552410314172935</v>
      </c>
      <c r="G21" s="11">
        <f>INDEX('Subnational Data'!AB:AB, MATCH(K1,'Subnational Data'!A:A,0))</f>
        <v>3</v>
      </c>
      <c r="H21" s="10">
        <f>INDEX('Subnational Data'!AM:AM, MATCH(K1,'Subnational Data'!A:A,0))</f>
        <v>8.7667546699013812</v>
      </c>
      <c r="I21" s="48"/>
      <c r="J21" s="12">
        <v>1998</v>
      </c>
      <c r="K21" s="53">
        <v>7.2040413195577484</v>
      </c>
      <c r="L21" s="55">
        <v>15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5.6165731783561368</v>
      </c>
      <c r="G22" s="11">
        <f>INDEX('Subnational Data'!AC:AC, MATCH(K1,'Subnational Data'!A:A,0))</f>
        <v>36</v>
      </c>
      <c r="H22" s="10">
        <f>INDEX('Subnational Data'!AN:AN, MATCH(K1,'Subnational Data'!A:A,0))</f>
        <v>13.6</v>
      </c>
      <c r="I22" s="48"/>
      <c r="J22" s="12">
        <v>1997</v>
      </c>
      <c r="K22" s="53">
        <v>6.9967970935194304</v>
      </c>
      <c r="L22" s="55">
        <v>19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5" sqref="O15"/>
    </sheetView>
  </sheetViews>
  <sheetFormatPr defaultColWidth="11" defaultRowHeight="15.75"/>
  <cols>
    <col min="5" max="5" width="14.875" customWidth="1"/>
    <col min="6" max="6" width="5.625" bestFit="1" customWidth="1"/>
    <col min="7" max="7" width="5.125" bestFit="1" customWidth="1"/>
    <col min="9" max="9" width="4" customWidth="1"/>
    <col min="10" max="10" width="5.5" customWidth="1"/>
    <col min="11" max="12" width="12.62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225</v>
      </c>
      <c r="L1" s="78"/>
      <c r="M1" s="1" t="s">
        <v>266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167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226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6.3251894967730324</v>
      </c>
      <c r="G5" s="11">
        <f>INDEX('Subnational Data'!F:F, MATCH(K1,'Subnational Data'!A:A,0))</f>
        <v>37</v>
      </c>
      <c r="H5" s="11"/>
      <c r="I5" s="49"/>
      <c r="J5" s="12">
        <v>2014</v>
      </c>
      <c r="K5" s="53">
        <v>6.8257338059577704</v>
      </c>
      <c r="L5" s="54">
        <v>31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6.5553645941386112</v>
      </c>
      <c r="G6" s="11">
        <f>INDEX('Subnational Data'!T:T, MATCH(K1,'Subnational Data'!A:A,0))</f>
        <v>27</v>
      </c>
      <c r="H6" s="10">
        <f>INDEX('Subnational Data'!AD:AD, MATCH(K1,'Subnational Data'!A:A,0))</f>
        <v>16.442277353808823</v>
      </c>
      <c r="I6" s="48"/>
      <c r="J6" s="12">
        <v>2013</v>
      </c>
      <c r="K6" s="53">
        <v>6.6106718448992696</v>
      </c>
      <c r="L6" s="54">
        <v>32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8.1218702975764927</v>
      </c>
      <c r="G7" s="11">
        <f>INDEX('Subnational Data'!U:U, MATCH(K1,'Subnational Data'!A:A,0))</f>
        <v>23</v>
      </c>
      <c r="H7" s="10">
        <f>INDEX('Subnational Data'!AE:AE, MATCH(K1,'Subnational Data'!A:A,0))</f>
        <v>0.31140648312469688</v>
      </c>
      <c r="I7" s="48"/>
      <c r="J7" s="12">
        <v>2012</v>
      </c>
      <c r="K7" s="53">
        <v>6.5705601985360902</v>
      </c>
      <c r="L7" s="54">
        <v>31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4.2983335986039961</v>
      </c>
      <c r="G8" s="11">
        <f>INDEX('Subnational Data'!V:V, MATCH(K1,'Subnational Data'!A:A,0))</f>
        <v>44</v>
      </c>
      <c r="H8" s="10">
        <f>INDEX('Subnational Data'!AF:AF,MATCH(K1,'Subnational Data'!A:A,0))</f>
        <v>2.9124400166199242</v>
      </c>
      <c r="I8" s="48"/>
      <c r="J8" s="12">
        <v>2011</v>
      </c>
      <c r="K8" s="53">
        <v>6.4675535744409762</v>
      </c>
      <c r="L8" s="54">
        <v>31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6.1614614532697454</v>
      </c>
      <c r="L9" s="54">
        <v>34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6.1904192850525073</v>
      </c>
      <c r="L10" s="54">
        <v>37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6.5786654997876521</v>
      </c>
      <c r="G11" s="11">
        <f>INDEX('Subnational Data'!G:G, MATCH(K1,'Subnational Data'!A:A,0))</f>
        <v>32</v>
      </c>
      <c r="H11" s="11"/>
      <c r="I11" s="49"/>
      <c r="J11" s="12">
        <v>2008</v>
      </c>
      <c r="K11" s="53">
        <v>6.3490393388000834</v>
      </c>
      <c r="L11" s="54">
        <v>43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5.6065258088148173</v>
      </c>
      <c r="G12" s="11">
        <f>INDEX('Subnational Data'!W:W, MATCH(K1,'Subnational Data'!A:A,0))</f>
        <v>31</v>
      </c>
      <c r="H12" s="10">
        <f>INDEX('Subnational Data'!AG:AG, MATCH(K1,'Subnational Data'!A:A,0))</f>
        <v>3.2529171489941895</v>
      </c>
      <c r="I12" s="48"/>
      <c r="J12" s="12">
        <v>2007</v>
      </c>
      <c r="K12" s="53">
        <v>6.4295397336018292</v>
      </c>
      <c r="L12" s="54">
        <v>42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8</v>
      </c>
      <c r="G13" s="11">
        <f>INDEX('Subnational Data'!X:X, MATCH(K1,'Subnational Data'!A:A,0))</f>
        <v>11</v>
      </c>
      <c r="H13" s="10">
        <f>INDEX('Subnational Data'!AH:AH, MATCH(K1,'Subnational Data'!A:A,0))</f>
        <v>5.99</v>
      </c>
      <c r="I13" s="48"/>
      <c r="J13" s="12">
        <v>2006</v>
      </c>
      <c r="K13" s="53">
        <v>6.422076130445074</v>
      </c>
      <c r="L13" s="54">
        <v>42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135500</v>
      </c>
      <c r="I14" s="50"/>
      <c r="J14" s="12">
        <v>2005</v>
      </c>
      <c r="K14" s="53">
        <v>6.1201546677665553</v>
      </c>
      <c r="L14" s="54">
        <v>46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6.479017948147364</v>
      </c>
      <c r="G15" s="11">
        <f>INDEX('Subnational Data'!Y:Y, MATCH(K1,'Subnational Data'!A:A,0))</f>
        <v>45</v>
      </c>
      <c r="H15" s="10">
        <f>INDEX('Subnational Data'!AJ:AJ, MATCH(K1,'Subnational Data'!A:A,0))</f>
        <v>5.1864823560974678</v>
      </c>
      <c r="I15" s="48"/>
      <c r="J15" s="12">
        <v>2004</v>
      </c>
      <c r="K15" s="53">
        <v>6.1444050203218348</v>
      </c>
      <c r="L15" s="54">
        <v>44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6.2291182421884255</v>
      </c>
      <c r="G16" s="11">
        <f>INDEX('Subnational Data'!Z:Z, MATCH(K1,'Subnational Data'!A:A,0))</f>
        <v>19</v>
      </c>
      <c r="H16" s="10">
        <f>INDEX('Subnational Data'!AK:AK, MATCH(K1,'Subnational Data'!A:A,0))</f>
        <v>3.123974891095886</v>
      </c>
      <c r="I16" s="48"/>
      <c r="J16" s="12">
        <v>2003</v>
      </c>
      <c r="K16" s="53">
        <v>6.2621242857833623</v>
      </c>
      <c r="L16" s="54">
        <v>41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6.1776681242812179</v>
      </c>
      <c r="L17" s="55">
        <v>43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6.2379871008117016</v>
      </c>
      <c r="L18" s="55">
        <v>44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7.5733464213126256</v>
      </c>
      <c r="G19" s="11">
        <f>INDEX('Subnational Data'!H:H, MATCH(K1,'Subnational Data'!A:A,0))</f>
        <v>12</v>
      </c>
      <c r="H19" s="11"/>
      <c r="I19" s="49"/>
      <c r="J19" s="12">
        <v>2000</v>
      </c>
      <c r="K19" s="53">
        <v>6.3092075100070915</v>
      </c>
      <c r="L19" s="55">
        <v>44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8.3944069571547537</v>
      </c>
      <c r="G20" s="11">
        <f>INDEX('Subnational Data'!AA:AA, MATCH(K1,'Subnational Data'!A:A,0))</f>
        <v>20</v>
      </c>
      <c r="H20" s="10">
        <f>INDEX('Subnational Data'!AL:AL, MATCH(K1,'Subnational Data'!A:A,0))</f>
        <v>34.409472216170947</v>
      </c>
      <c r="I20" s="48"/>
      <c r="J20" s="12">
        <v>1999</v>
      </c>
      <c r="K20" s="53">
        <v>6.2550803278176978</v>
      </c>
      <c r="L20" s="55">
        <v>43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9.0530971107033213</v>
      </c>
      <c r="G21" s="11">
        <f>INDEX('Subnational Data'!AB:AB, MATCH(K1,'Subnational Data'!A:A,0))</f>
        <v>4</v>
      </c>
      <c r="H21" s="10">
        <f>INDEX('Subnational Data'!AM:AM, MATCH(K1,'Subnational Data'!A:A,0))</f>
        <v>8.944996859177385</v>
      </c>
      <c r="I21" s="48"/>
      <c r="J21" s="12">
        <v>1998</v>
      </c>
      <c r="K21" s="53">
        <v>6.2467869388855952</v>
      </c>
      <c r="L21" s="55">
        <v>43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5.272535196079799</v>
      </c>
      <c r="G22" s="11">
        <f>INDEX('Subnational Data'!AC:AC, MATCH(K1,'Subnational Data'!A:A,0))</f>
        <v>43</v>
      </c>
      <c r="H22" s="10">
        <f>INDEX('Subnational Data'!AN:AN, MATCH(K1,'Subnational Data'!A:A,0))</f>
        <v>15.8</v>
      </c>
      <c r="I22" s="48"/>
      <c r="J22" s="12">
        <v>1997</v>
      </c>
      <c r="K22" s="53">
        <v>5.9665169500140864</v>
      </c>
      <c r="L22" s="55">
        <v>44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L5" sqref="L5"/>
    </sheetView>
  </sheetViews>
  <sheetFormatPr defaultColWidth="11" defaultRowHeight="15.75"/>
  <cols>
    <col min="1" max="1" width="8" customWidth="1"/>
    <col min="5" max="5" width="14.875" customWidth="1"/>
    <col min="6" max="6" width="6.625" customWidth="1"/>
    <col min="7" max="7" width="6.375" customWidth="1"/>
    <col min="8" max="8" width="8.375" customWidth="1"/>
    <col min="9" max="9" width="3.5" customWidth="1"/>
    <col min="10" max="10" width="5.875" customWidth="1"/>
    <col min="11" max="11" width="11" customWidth="1"/>
    <col min="12" max="12" width="11.125" customWidth="1"/>
    <col min="13" max="13" width="13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130</v>
      </c>
      <c r="L1" s="78"/>
      <c r="M1" s="1" t="s">
        <v>256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144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133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6.7663573173490397</v>
      </c>
      <c r="G5" s="11">
        <f>INDEX('Subnational Data'!F:F, MATCH(K1,'Subnational Data'!A:A,0))</f>
        <v>22</v>
      </c>
      <c r="H5" s="11"/>
      <c r="I5" s="49"/>
      <c r="J5" s="12">
        <v>2014</v>
      </c>
      <c r="K5" s="13">
        <v>6.6947405818439023</v>
      </c>
      <c r="L5" s="14">
        <v>32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6.2318266294697651</v>
      </c>
      <c r="G6" s="11">
        <f>INDEX('Subnational Data'!T:T, MATCH(K1,'Subnational Data'!A:A,0))</f>
        <v>36</v>
      </c>
      <c r="H6" s="10">
        <f>INDEX('Subnational Data'!AD:AD, MATCH(K1,'Subnational Data'!A:A,0))</f>
        <v>17.162610412750908</v>
      </c>
      <c r="I6" s="48"/>
      <c r="J6" s="12">
        <v>2013</v>
      </c>
      <c r="K6" s="13">
        <v>6.538314407607575</v>
      </c>
      <c r="L6" s="14">
        <v>37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7.1214852104351669</v>
      </c>
      <c r="G7" s="11">
        <f>INDEX('Subnational Data'!U:U, MATCH(K1,'Subnational Data'!A:A,0))</f>
        <v>38</v>
      </c>
      <c r="H7" s="10">
        <f>INDEX('Subnational Data'!AE:AE, MATCH(K1,'Subnational Data'!A:A,0))</f>
        <v>0.43833695972327091</v>
      </c>
      <c r="I7" s="48"/>
      <c r="J7" s="12">
        <v>2012</v>
      </c>
      <c r="K7" s="13">
        <v>6.5255137093795774</v>
      </c>
      <c r="L7" s="14">
        <v>37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6.9457601121421844</v>
      </c>
      <c r="G8" s="11">
        <f>INDEX('Subnational Data'!V:V, MATCH(K1,'Subnational Data'!A:A,0))</f>
        <v>15</v>
      </c>
      <c r="H8" s="10">
        <f>INDEX('Subnational Data'!AF:AF,MATCH(K1,'Subnational Data'!A:A,0))</f>
        <v>1.676308460530167</v>
      </c>
      <c r="I8" s="48"/>
      <c r="J8" s="12">
        <v>2011</v>
      </c>
      <c r="K8" s="13">
        <v>6.3651365189326699</v>
      </c>
      <c r="L8" s="14">
        <v>33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13">
        <v>6.4026269093880837</v>
      </c>
      <c r="L9" s="14">
        <v>30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13">
        <v>6.6321883411202123</v>
      </c>
      <c r="L10" s="14">
        <v>26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6.1486320973036355</v>
      </c>
      <c r="G11" s="11">
        <f>INDEX('Subnational Data'!G:G, MATCH(K1,'Subnational Data'!A:A,0))</f>
        <v>42</v>
      </c>
      <c r="H11" s="11"/>
      <c r="I11" s="49"/>
      <c r="J11" s="12">
        <v>2008</v>
      </c>
      <c r="K11" s="13">
        <v>6.8137659502504553</v>
      </c>
      <c r="L11" s="14">
        <v>30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5.9021895361989625</v>
      </c>
      <c r="G12" s="11">
        <f>INDEX('Subnational Data'!W:W, MATCH(K1,'Subnational Data'!A:A,0))</f>
        <v>27</v>
      </c>
      <c r="H12" s="10">
        <f>INDEX('Subnational Data'!AG:AG, MATCH(K1,'Subnational Data'!A:A,0))</f>
        <v>3.044167121186677</v>
      </c>
      <c r="I12" s="48"/>
      <c r="J12" s="12">
        <v>2007</v>
      </c>
      <c r="K12" s="13">
        <v>6.8510419397501119</v>
      </c>
      <c r="L12" s="14">
        <v>29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7</v>
      </c>
      <c r="I13" s="48"/>
      <c r="J13" s="12">
        <v>2006</v>
      </c>
      <c r="K13" s="13">
        <v>6.8759971671760498</v>
      </c>
      <c r="L13" s="14">
        <v>30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34599</v>
      </c>
      <c r="I14" s="50"/>
      <c r="J14" s="12">
        <v>2005</v>
      </c>
      <c r="K14" s="13">
        <v>6.9327229360631089</v>
      </c>
      <c r="L14" s="14">
        <v>30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9.5246799499707233</v>
      </c>
      <c r="G15" s="11">
        <f>INDEX('Subnational Data'!Y:Y, MATCH(K1,'Subnational Data'!A:A,0))</f>
        <v>3</v>
      </c>
      <c r="H15" s="10">
        <f>INDEX('Subnational Data'!AJ:AJ, MATCH(K1,'Subnational Data'!A:A,0))</f>
        <v>2.198944961033626</v>
      </c>
      <c r="I15" s="48"/>
      <c r="J15" s="12">
        <v>2004</v>
      </c>
      <c r="K15" s="13">
        <v>6.9216274706957472</v>
      </c>
      <c r="L15" s="14">
        <v>26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3.1676589030448552</v>
      </c>
      <c r="G16" s="11">
        <f>INDEX('Subnational Data'!Z:Z, MATCH(K1,'Subnational Data'!A:A,0))</f>
        <v>45</v>
      </c>
      <c r="H16" s="10">
        <f>INDEX('Subnational Data'!AK:AK, MATCH(K1,'Subnational Data'!A:A,0))</f>
        <v>5.0236404193923958</v>
      </c>
      <c r="I16" s="48"/>
      <c r="J16" s="12">
        <v>2003</v>
      </c>
      <c r="K16" s="43">
        <v>6.8675518597355358</v>
      </c>
      <c r="L16" s="44">
        <v>27</v>
      </c>
      <c r="M16" s="42">
        <v>6.9</v>
      </c>
    </row>
    <row r="17" spans="1:15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43">
        <v>6.8109728520698321</v>
      </c>
      <c r="L17" s="45">
        <v>28</v>
      </c>
      <c r="M17" s="42">
        <v>6.9</v>
      </c>
    </row>
    <row r="18" spans="1:15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43">
        <v>6.9102310933274929</v>
      </c>
      <c r="L18" s="45">
        <v>27</v>
      </c>
      <c r="M18" s="42">
        <v>7</v>
      </c>
    </row>
    <row r="19" spans="1:15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7.16923233087903</v>
      </c>
      <c r="G19" s="11">
        <f>INDEX('Subnational Data'!H:H, MATCH(K1,'Subnational Data'!A:A,0))</f>
        <v>24</v>
      </c>
      <c r="H19" s="11"/>
      <c r="I19" s="49"/>
      <c r="J19" s="12">
        <v>2000</v>
      </c>
      <c r="K19" s="43">
        <v>7.0560210311439349</v>
      </c>
      <c r="L19" s="45">
        <v>24</v>
      </c>
      <c r="M19" s="42">
        <v>7</v>
      </c>
    </row>
    <row r="20" spans="1:15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7.5252504068738499</v>
      </c>
      <c r="G20" s="11">
        <f>INDEX('Subnational Data'!AA:AA, MATCH(K1,'Subnational Data'!A:A,0))</f>
        <v>37</v>
      </c>
      <c r="H20" s="10">
        <f>INDEX('Subnational Data'!AL:AL, MATCH(K1,'Subnational Data'!A:A,0))</f>
        <v>39.912917853222716</v>
      </c>
      <c r="I20" s="48"/>
      <c r="J20" s="12">
        <v>1999</v>
      </c>
      <c r="K20" s="43">
        <v>6.9630739409507738</v>
      </c>
      <c r="L20" s="45">
        <v>22</v>
      </c>
      <c r="M20" s="42">
        <v>6.9</v>
      </c>
    </row>
    <row r="21" spans="1:15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5.3632541508487828</v>
      </c>
      <c r="G21" s="11">
        <f>INDEX('Subnational Data'!AB:AB, MATCH(K1,'Subnational Data'!A:A,0))</f>
        <v>41</v>
      </c>
      <c r="H21" s="10">
        <f>INDEX('Subnational Data'!AM:AM, MATCH(K1,'Subnational Data'!A:A,0))</f>
        <v>12.198548511515876</v>
      </c>
      <c r="I21" s="48"/>
      <c r="J21" s="12">
        <v>1998</v>
      </c>
      <c r="K21" s="43">
        <v>7.0067677881205555</v>
      </c>
      <c r="L21" s="45">
        <v>21</v>
      </c>
      <c r="M21" s="42">
        <v>6.9</v>
      </c>
      <c r="O21" t="s">
        <v>203</v>
      </c>
    </row>
    <row r="22" spans="1:15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8.6191924349144564</v>
      </c>
      <c r="G22" s="11">
        <f>INDEX('Subnational Data'!AC:AC, MATCH(K1,'Subnational Data'!A:A,0))</f>
        <v>7</v>
      </c>
      <c r="H22" s="10">
        <f>INDEX('Subnational Data'!AN:AN, MATCH(K1,'Subnational Data'!A:A,0))</f>
        <v>5.4</v>
      </c>
      <c r="I22" s="48"/>
      <c r="J22" s="12">
        <v>1997</v>
      </c>
      <c r="K22" s="43">
        <v>6.9453387093878431</v>
      </c>
      <c r="L22" s="45">
        <v>23</v>
      </c>
      <c r="M22" s="42">
        <v>6.8</v>
      </c>
    </row>
    <row r="23" spans="1:1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2" sqref="O12"/>
    </sheetView>
  </sheetViews>
  <sheetFormatPr defaultColWidth="11" defaultRowHeight="15.75"/>
  <cols>
    <col min="5" max="5" width="15.125" customWidth="1"/>
    <col min="6" max="6" width="5.625" bestFit="1" customWidth="1"/>
    <col min="7" max="7" width="5.125" bestFit="1" customWidth="1"/>
    <col min="8" max="8" width="7.625" bestFit="1" customWidth="1"/>
    <col min="9" max="9" width="4.375" customWidth="1"/>
    <col min="10" max="10" width="5.125" bestFit="1" customWidth="1"/>
    <col min="11" max="11" width="13.625" customWidth="1"/>
    <col min="12" max="12" width="15.125" customWidth="1"/>
    <col min="13" max="13" width="11.625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227</v>
      </c>
      <c r="L1" s="78"/>
      <c r="M1" s="1" t="s">
        <v>256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144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228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6.0094113330447279</v>
      </c>
      <c r="G5" s="11">
        <f>INDEX('Subnational Data'!F:F, MATCH(K1,'Subnational Data'!A:A,0))</f>
        <v>43</v>
      </c>
      <c r="H5" s="11"/>
      <c r="I5" s="49"/>
      <c r="J5" s="12">
        <v>2014</v>
      </c>
      <c r="K5" s="53">
        <v>6.6799301701230016</v>
      </c>
      <c r="L5" s="54">
        <v>32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5.8756246562786929</v>
      </c>
      <c r="G6" s="11">
        <f>INDEX('Subnational Data'!T:T, MATCH(K1,'Subnational Data'!A:A,0))</f>
        <v>39</v>
      </c>
      <c r="H6" s="10">
        <f>INDEX('Subnational Data'!AD:AD, MATCH(K1,'Subnational Data'!A:A,0))</f>
        <v>17.955667441506577</v>
      </c>
      <c r="I6" s="48"/>
      <c r="J6" s="12">
        <v>2013</v>
      </c>
      <c r="K6" s="53">
        <v>6.5973188468333985</v>
      </c>
      <c r="L6" s="54">
        <v>32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5.8780628365865892</v>
      </c>
      <c r="G7" s="11">
        <f>INDEX('Subnational Data'!U:U, MATCH(K1,'Subnational Data'!A:A,0))</f>
        <v>47</v>
      </c>
      <c r="H7" s="10">
        <f>INDEX('Subnational Data'!AE:AE, MATCH(K1,'Subnational Data'!A:A,0))</f>
        <v>0.59610440003661658</v>
      </c>
      <c r="I7" s="48"/>
      <c r="J7" s="12">
        <v>2012</v>
      </c>
      <c r="K7" s="53">
        <v>6.6237113349401957</v>
      </c>
      <c r="L7" s="54">
        <v>31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6.2745465062689014</v>
      </c>
      <c r="G8" s="11">
        <f>INDEX('Subnational Data'!V:V, MATCH(K1,'Subnational Data'!A:A,0))</f>
        <v>24</v>
      </c>
      <c r="H8" s="10">
        <f>INDEX('Subnational Data'!AF:AF,MATCH(K1,'Subnational Data'!A:A,0))</f>
        <v>1.9897102924049577</v>
      </c>
      <c r="I8" s="48"/>
      <c r="J8" s="12">
        <v>2011</v>
      </c>
      <c r="K8" s="53">
        <v>6.3455457597862059</v>
      </c>
      <c r="L8" s="54">
        <v>38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6.1925635110299888</v>
      </c>
      <c r="L9" s="54">
        <v>34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6.2988801120497984</v>
      </c>
      <c r="L10" s="54">
        <v>32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6.8008121829777979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6.5879290474736578</v>
      </c>
      <c r="L11" s="54">
        <v>34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6.7575218836724389</v>
      </c>
      <c r="G12" s="11">
        <f>INDEX('Subnational Data'!W:W, MATCH(K1,'Subnational Data'!A:A,0))</f>
        <v>15</v>
      </c>
      <c r="H12" s="10">
        <f>INDEX('Subnational Data'!AG:AG, MATCH(K1,'Subnational Data'!A:A,0))</f>
        <v>2.4402693996113514</v>
      </c>
      <c r="I12" s="48"/>
      <c r="J12" s="12">
        <v>2007</v>
      </c>
      <c r="K12" s="53">
        <v>6.7192345377512188</v>
      </c>
      <c r="L12" s="54">
        <v>34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7</v>
      </c>
      <c r="I13" s="48"/>
      <c r="J13" s="12">
        <v>2006</v>
      </c>
      <c r="K13" s="53">
        <v>6.7689461907616675</v>
      </c>
      <c r="L13" s="54">
        <v>31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14400</v>
      </c>
      <c r="I14" s="50"/>
      <c r="J14" s="12">
        <v>2005</v>
      </c>
      <c r="K14" s="53">
        <v>6.6380651452911543</v>
      </c>
      <c r="L14" s="54">
        <v>36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7.9786081280386867</v>
      </c>
      <c r="G15" s="11">
        <f>INDEX('Subnational Data'!Y:Y, MATCH(K1,'Subnational Data'!A:A,0))</f>
        <v>29</v>
      </c>
      <c r="H15" s="10">
        <f>INDEX('Subnational Data'!AJ:AJ, MATCH(K1,'Subnational Data'!A:A,0))</f>
        <v>3.7155109426531228</v>
      </c>
      <c r="I15" s="48"/>
      <c r="J15" s="12">
        <v>2004</v>
      </c>
      <c r="K15" s="53">
        <v>6.6135631027866646</v>
      </c>
      <c r="L15" s="54">
        <v>33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6.4671187202000668</v>
      </c>
      <c r="G16" s="11">
        <f>INDEX('Subnational Data'!Z:Z, MATCH(K1,'Subnational Data'!A:A,0))</f>
        <v>11</v>
      </c>
      <c r="H16" s="10">
        <f>INDEX('Subnational Data'!AK:AK, MATCH(K1,'Subnational Data'!A:A,0))</f>
        <v>2.9762932616141478</v>
      </c>
      <c r="I16" s="48"/>
      <c r="J16" s="12">
        <v>2003</v>
      </c>
      <c r="K16" s="53">
        <v>6.6082375604568684</v>
      </c>
      <c r="L16" s="54">
        <v>32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6.698601864435358</v>
      </c>
      <c r="L17" s="55">
        <v>31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6.8260707167637102</v>
      </c>
      <c r="L18" s="55">
        <v>29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7.22956699434648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7.0037059334760805</v>
      </c>
      <c r="L19" s="55">
        <v>26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7.3353466960545823</v>
      </c>
      <c r="G20" s="11">
        <f>INDEX('Subnational Data'!AA:AA, MATCH(K1,'Subnational Data'!A:A,0))</f>
        <v>41</v>
      </c>
      <c r="H20" s="10">
        <f>INDEX('Subnational Data'!AL:AL, MATCH(K1,'Subnational Data'!A:A,0))</f>
        <v>41.11537643036911</v>
      </c>
      <c r="I20" s="48"/>
      <c r="J20" s="12">
        <v>1999</v>
      </c>
      <c r="K20" s="53">
        <v>6.944425256902953</v>
      </c>
      <c r="L20" s="55">
        <v>25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5.1940259635039592</v>
      </c>
      <c r="G21" s="11">
        <f>INDEX('Subnational Data'!AB:AB, MATCH(K1,'Subnational Data'!A:A,0))</f>
        <v>42</v>
      </c>
      <c r="H21" s="10">
        <f>INDEX('Subnational Data'!AM:AM, MATCH(K1,'Subnational Data'!A:A,0))</f>
        <v>12.347766961880415</v>
      </c>
      <c r="I21" s="48"/>
      <c r="J21" s="12">
        <v>1998</v>
      </c>
      <c r="K21" s="53">
        <v>6.975412148368668</v>
      </c>
      <c r="L21" s="55">
        <v>21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9.1593283234808958</v>
      </c>
      <c r="G22" s="11">
        <f>INDEX('Subnational Data'!AC:AC, MATCH(K1,'Subnational Data'!A:A,0))</f>
        <v>4</v>
      </c>
      <c r="H22" s="10">
        <f>INDEX('Subnational Data'!AN:AN, MATCH(K1,'Subnational Data'!A:A,0))</f>
        <v>3.2</v>
      </c>
      <c r="I22" s="48"/>
      <c r="J22" s="12">
        <v>1997</v>
      </c>
      <c r="K22" s="53">
        <v>6.8651041603001692</v>
      </c>
      <c r="L22" s="55">
        <v>23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7" sqref="N17"/>
    </sheetView>
  </sheetViews>
  <sheetFormatPr defaultColWidth="11" defaultRowHeight="15.75"/>
  <cols>
    <col min="5" max="5" width="14.875" customWidth="1"/>
    <col min="6" max="6" width="5.625" bestFit="1" customWidth="1"/>
    <col min="7" max="7" width="5.125" bestFit="1" customWidth="1"/>
    <col min="8" max="8" width="7.625" customWidth="1"/>
    <col min="9" max="9" width="4.375" customWidth="1"/>
    <col min="10" max="10" width="5.125" bestFit="1" customWidth="1"/>
    <col min="11" max="11" width="13.375" customWidth="1"/>
    <col min="12" max="12" width="12.87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229</v>
      </c>
      <c r="L1" s="78"/>
      <c r="M1" s="1" t="s">
        <v>147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267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230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8.2378410381921015</v>
      </c>
      <c r="G5" s="11">
        <f>INDEX('Subnational Data'!F:F, MATCH(K1,'Subnational Data'!A:A,0))</f>
        <v>2</v>
      </c>
      <c r="H5" s="11"/>
      <c r="I5" s="49"/>
      <c r="J5" s="12">
        <v>2014</v>
      </c>
      <c r="K5" s="53">
        <v>8.0422502519589347</v>
      </c>
      <c r="L5" s="54">
        <v>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8.1366440166679705</v>
      </c>
      <c r="G6" s="11">
        <f>INDEX('Subnational Data'!T:T, MATCH(K1,'Subnational Data'!A:A,0))</f>
        <v>3</v>
      </c>
      <c r="H6" s="10">
        <f>INDEX('Subnational Data'!AD:AD, MATCH(K1,'Subnational Data'!A:A,0))</f>
        <v>12.921677090904248</v>
      </c>
      <c r="I6" s="48"/>
      <c r="J6" s="12">
        <v>2013</v>
      </c>
      <c r="K6" s="53">
        <v>8.1011501935358297</v>
      </c>
      <c r="L6" s="54">
        <v>2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8.8199970970695656</v>
      </c>
      <c r="G7" s="11">
        <f>INDEX('Subnational Data'!U:U, MATCH(K1,'Subnational Data'!A:A,0))</f>
        <v>7</v>
      </c>
      <c r="H7" s="10">
        <f>INDEX('Subnational Data'!AE:AE, MATCH(K1,'Subnational Data'!A:A,0))</f>
        <v>0.22282702654851677</v>
      </c>
      <c r="I7" s="48"/>
      <c r="J7" s="12">
        <v>2012</v>
      </c>
      <c r="K7" s="53">
        <v>8.0753681753134288</v>
      </c>
      <c r="L7" s="54">
        <v>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7.7568820008387673</v>
      </c>
      <c r="G8" s="11">
        <f>INDEX('Subnational Data'!V:V, MATCH(K1,'Subnational Data'!A:A,0))</f>
        <v>6</v>
      </c>
      <c r="H8" s="10">
        <f>INDEX('Subnational Data'!AF:AF,MATCH(K1,'Subnational Data'!A:A,0))</f>
        <v>1.2975809085752081</v>
      </c>
      <c r="I8" s="48"/>
      <c r="J8" s="12">
        <v>2011</v>
      </c>
      <c r="K8" s="53">
        <v>8.0462541287635041</v>
      </c>
      <c r="L8" s="54">
        <v>1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7.836634323150089</v>
      </c>
      <c r="L9" s="54">
        <v>1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7.8348192045307483</v>
      </c>
      <c r="L10" s="54">
        <v>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8.0726976322559114</v>
      </c>
      <c r="G11" s="11">
        <f>INDEX('Subnational Data'!G:G, MATCH(K1,'Subnational Data'!A:A,0))</f>
        <v>4</v>
      </c>
      <c r="H11" s="11"/>
      <c r="I11" s="49"/>
      <c r="J11" s="12">
        <v>2008</v>
      </c>
      <c r="K11" s="53">
        <v>8.1485687080583151</v>
      </c>
      <c r="L11" s="54">
        <v>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9.9470085281430016</v>
      </c>
      <c r="G12" s="11">
        <f>INDEX('Subnational Data'!W:W, MATCH(K1,'Subnational Data'!A:A,0))</f>
        <v>1</v>
      </c>
      <c r="H12" s="10">
        <f>INDEX('Subnational Data'!AG:AG, MATCH(K1,'Subnational Data'!A:A,0))</f>
        <v>0.18836845925736406</v>
      </c>
      <c r="I12" s="48"/>
      <c r="J12" s="12">
        <v>2007</v>
      </c>
      <c r="K12" s="53">
        <v>8.0893266001713773</v>
      </c>
      <c r="L12" s="54">
        <v>2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8.0393036785773528</v>
      </c>
      <c r="L13" s="54">
        <v>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8.0044208197421582</v>
      </c>
      <c r="L14" s="54">
        <v>2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8.0670803822355879</v>
      </c>
      <c r="G15" s="11">
        <f>INDEX('Subnational Data'!Y:Y, MATCH(K1,'Subnational Data'!A:A,0))</f>
        <v>25</v>
      </c>
      <c r="H15" s="10">
        <f>INDEX('Subnational Data'!AJ:AJ, MATCH(K1,'Subnational Data'!A:A,0))</f>
        <v>3.6287271276137005</v>
      </c>
      <c r="I15" s="48"/>
      <c r="J15" s="12">
        <v>2004</v>
      </c>
      <c r="K15" s="53">
        <v>8.0492498468128471</v>
      </c>
      <c r="L15" s="54">
        <v>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4.2767016186450588</v>
      </c>
      <c r="G16" s="11">
        <f>INDEX('Subnational Data'!Z:Z, MATCH(K1,'Subnational Data'!A:A,0))</f>
        <v>41</v>
      </c>
      <c r="H16" s="10">
        <f>INDEX('Subnational Data'!AK:AK, MATCH(K1,'Subnational Data'!A:A,0))</f>
        <v>4.3354685435498679</v>
      </c>
      <c r="I16" s="48"/>
      <c r="J16" s="12">
        <v>2003</v>
      </c>
      <c r="K16" s="53">
        <v>7.9950139185890556</v>
      </c>
      <c r="L16" s="54">
        <v>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7.8730851823684311</v>
      </c>
      <c r="L17" s="55">
        <v>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7.9179370392407344</v>
      </c>
      <c r="L18" s="55">
        <v>3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7.8162120854287922</v>
      </c>
      <c r="G19" s="11">
        <f>INDEX('Subnational Data'!H:H, MATCH(K1,'Subnational Data'!A:A,0))</f>
        <v>11</v>
      </c>
      <c r="H19" s="11"/>
      <c r="I19" s="49"/>
      <c r="J19" s="12">
        <v>2000</v>
      </c>
      <c r="K19" s="53">
        <v>7.9905971532448676</v>
      </c>
      <c r="L19" s="55">
        <v>3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8.5689349991780688</v>
      </c>
      <c r="G20" s="11">
        <f>INDEX('Subnational Data'!AA:AA, MATCH(K1,'Subnational Data'!A:A,0))</f>
        <v>14</v>
      </c>
      <c r="H20" s="10">
        <f>INDEX('Subnational Data'!AL:AL, MATCH(K1,'Subnational Data'!A:A,0))</f>
        <v>33.304371424942978</v>
      </c>
      <c r="I20" s="48"/>
      <c r="J20" s="12">
        <v>1999</v>
      </c>
      <c r="K20" s="53">
        <v>7.8734098179868228</v>
      </c>
      <c r="L20" s="55">
        <v>4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6.5526993411332661</v>
      </c>
      <c r="G21" s="11">
        <f>INDEX('Subnational Data'!AB:AB, MATCH(K1,'Subnational Data'!A:A,0))</f>
        <v>31</v>
      </c>
      <c r="H21" s="10">
        <f>INDEX('Subnational Data'!AM:AM, MATCH(K1,'Subnational Data'!A:A,0))</f>
        <v>11.149744698908981</v>
      </c>
      <c r="I21" s="48"/>
      <c r="J21" s="12">
        <v>1998</v>
      </c>
      <c r="K21" s="53">
        <v>7.8479892276949554</v>
      </c>
      <c r="L21" s="55">
        <v>4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8.3270019159750444</v>
      </c>
      <c r="G22" s="11">
        <f>INDEX('Subnational Data'!AC:AC, MATCH(K1,'Subnational Data'!A:A,0))</f>
        <v>10</v>
      </c>
      <c r="H22" s="10">
        <f>INDEX('Subnational Data'!AN:AN, MATCH(K1,'Subnational Data'!A:A,0))</f>
        <v>6.1</v>
      </c>
      <c r="I22" s="48"/>
      <c r="J22" s="12">
        <v>1997</v>
      </c>
      <c r="K22" s="53">
        <v>7.7763288232434675</v>
      </c>
      <c r="L22" s="55">
        <v>2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5" sqref="N15"/>
    </sheetView>
  </sheetViews>
  <sheetFormatPr defaultColWidth="11" defaultRowHeight="15.75"/>
  <cols>
    <col min="5" max="5" width="14.5" customWidth="1"/>
    <col min="6" max="6" width="5.625" bestFit="1" customWidth="1"/>
    <col min="7" max="7" width="5.125" bestFit="1" customWidth="1"/>
    <col min="8" max="8" width="9" customWidth="1"/>
    <col min="9" max="9" width="4.375" customWidth="1"/>
    <col min="10" max="10" width="5.125" bestFit="1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0</v>
      </c>
      <c r="L1" s="78"/>
      <c r="M1" s="1" t="s">
        <v>1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148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8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7.6226394891203517</v>
      </c>
      <c r="G5" s="11">
        <f>INDEX('Subnational Data'!F:F, MATCH(K1,'Subnational Data'!A:A,0))</f>
        <v>9</v>
      </c>
      <c r="H5" s="11"/>
      <c r="I5" s="49"/>
      <c r="J5" s="12">
        <v>2014</v>
      </c>
      <c r="K5" s="53">
        <v>7.9257795958458805</v>
      </c>
      <c r="L5" s="54">
        <v>5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7.6633714364450167</v>
      </c>
      <c r="G6" s="11">
        <f>INDEX('Subnational Data'!T:T, MATCH(K1,'Subnational Data'!A:A,0))</f>
        <v>6</v>
      </c>
      <c r="H6" s="10">
        <f>INDEX('Subnational Data'!AD:AD, MATCH(K1,'Subnational Data'!A:A,0))</f>
        <v>13.975383062549193</v>
      </c>
      <c r="I6" s="48"/>
      <c r="J6" s="12">
        <v>2013</v>
      </c>
      <c r="K6" s="53">
        <v>7.7053491171148316</v>
      </c>
      <c r="L6" s="54">
        <v>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7.0787367771608931</v>
      </c>
      <c r="G7" s="11">
        <f>INDEX('Subnational Data'!U:U, MATCH(K1,'Subnational Data'!A:A,0))</f>
        <v>38</v>
      </c>
      <c r="H7" s="10">
        <f>INDEX('Subnational Data'!AE:AE, MATCH(K1,'Subnational Data'!A:A,0))</f>
        <v>0.44376095002369748</v>
      </c>
      <c r="I7" s="48"/>
      <c r="J7" s="12">
        <v>2012</v>
      </c>
      <c r="K7" s="53">
        <v>7.645127800385171</v>
      </c>
      <c r="L7" s="54">
        <v>6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8.1258102537551444</v>
      </c>
      <c r="G8" s="11">
        <f>INDEX('Subnational Data'!V:V, MATCH(K1,'Subnational Data'!A:A,0))</f>
        <v>3</v>
      </c>
      <c r="H8" s="10">
        <f>INDEX('Subnational Data'!AF:AF,MATCH(K1,'Subnational Data'!A:A,0))</f>
        <v>1.1253216020256525</v>
      </c>
      <c r="I8" s="48"/>
      <c r="J8" s="12">
        <v>2011</v>
      </c>
      <c r="K8" s="53">
        <v>7.5235739990621182</v>
      </c>
      <c r="L8" s="54">
        <v>6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7.4937192850418981</v>
      </c>
      <c r="L9" s="54">
        <v>6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7.395899553775501</v>
      </c>
      <c r="L10" s="54">
        <v>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8.2534438959377692</v>
      </c>
      <c r="G11" s="11">
        <f>INDEX('Subnational Data'!G:G, MATCH(K1,'Subnational Data'!A:A,0))</f>
        <v>3</v>
      </c>
      <c r="H11" s="11"/>
      <c r="I11" s="49"/>
      <c r="J11" s="12">
        <v>2008</v>
      </c>
      <c r="K11" s="53">
        <v>7.6264360807502003</v>
      </c>
      <c r="L11" s="54">
        <v>6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9.2218681598914127</v>
      </c>
      <c r="G12" s="11">
        <f>INDEX('Subnational Data'!W:W, MATCH(K1,'Subnational Data'!A:A,0))</f>
        <v>4</v>
      </c>
      <c r="H12" s="10">
        <f>INDEX('Subnational Data'!AG:AG, MATCH(K1,'Subnational Data'!A:A,0))</f>
        <v>0.70034560767569543</v>
      </c>
      <c r="I12" s="48"/>
      <c r="J12" s="12">
        <v>2007</v>
      </c>
      <c r="K12" s="53">
        <v>7.7123700283642007</v>
      </c>
      <c r="L12" s="54">
        <v>7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7.7534295973754768</v>
      </c>
      <c r="L13" s="54">
        <v>5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7.701340889638864</v>
      </c>
      <c r="L14" s="54">
        <v>7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8.989036790614648</v>
      </c>
      <c r="G15" s="11">
        <f>INDEX('Subnational Data'!Y:Y, MATCH(K1,'Subnational Data'!A:A,0))</f>
        <v>8</v>
      </c>
      <c r="H15" s="10">
        <f>INDEX('Subnational Data'!AJ:AJ, MATCH(K1,'Subnational Data'!A:A,0))</f>
        <v>2.724365696502101</v>
      </c>
      <c r="I15" s="48"/>
      <c r="J15" s="12">
        <v>2004</v>
      </c>
      <c r="K15" s="53">
        <v>7.860413053636556</v>
      </c>
      <c r="L15" s="54">
        <v>5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4.8028706332450142</v>
      </c>
      <c r="G16" s="11">
        <f>INDEX('Subnational Data'!Z:Z, MATCH(K1,'Subnational Data'!A:A,0))</f>
        <v>35</v>
      </c>
      <c r="H16" s="10">
        <f>INDEX('Subnational Data'!AK:AK, MATCH(K1,'Subnational Data'!A:A,0))</f>
        <v>4.0089755124933468</v>
      </c>
      <c r="I16" s="48"/>
      <c r="J16" s="12">
        <v>2003</v>
      </c>
      <c r="K16" s="53">
        <v>7.7964001889732968</v>
      </c>
      <c r="L16" s="54">
        <v>4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7.7859184061411568</v>
      </c>
      <c r="L17" s="55">
        <v>4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7.9128782272518672</v>
      </c>
      <c r="L18" s="55">
        <v>3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7.9012554024795207</v>
      </c>
      <c r="G19" s="11">
        <f>INDEX('Subnational Data'!H:H, MATCH(K1,'Subnational Data'!A:A,0))</f>
        <v>6</v>
      </c>
      <c r="H19" s="11"/>
      <c r="I19" s="49"/>
      <c r="J19" s="12">
        <v>2000</v>
      </c>
      <c r="K19" s="53">
        <v>7.9968709697047906</v>
      </c>
      <c r="L19" s="55">
        <v>3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7.9419474680149724</v>
      </c>
      <c r="G20" s="11">
        <f>INDEX('Subnational Data'!AA:AA, MATCH(K1,'Subnational Data'!A:A,0))</f>
        <v>26</v>
      </c>
      <c r="H20" s="10">
        <f>INDEX('Subnational Data'!AL:AL, MATCH(K1,'Subnational Data'!A:A,0))</f>
        <v>37.274417778215238</v>
      </c>
      <c r="I20" s="48"/>
      <c r="J20" s="12">
        <v>1999</v>
      </c>
      <c r="K20" s="53">
        <v>7.9608295797243214</v>
      </c>
      <c r="L20" s="55">
        <v>2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7.9404575494684968</v>
      </c>
      <c r="G21" s="11">
        <f>INDEX('Subnational Data'!AB:AB, MATCH(K1,'Subnational Data'!A:A,0))</f>
        <v>10</v>
      </c>
      <c r="H21" s="10">
        <f>INDEX('Subnational Data'!AM:AM, MATCH(K1,'Subnational Data'!A:A,0))</f>
        <v>9.926076629318997</v>
      </c>
      <c r="I21" s="48"/>
      <c r="J21" s="12">
        <v>1998</v>
      </c>
      <c r="K21" s="53">
        <v>7.95272230093713</v>
      </c>
      <c r="L21" s="55">
        <v>2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7.8213611899550912</v>
      </c>
      <c r="G22" s="11">
        <f>INDEX('Subnational Data'!AC:AC, MATCH(K1,'Subnational Data'!A:A,0))</f>
        <v>17</v>
      </c>
      <c r="H22" s="10">
        <f>INDEX('Subnational Data'!AN:AN, MATCH(K1,'Subnational Data'!A:A,0))</f>
        <v>5.6</v>
      </c>
      <c r="I22" s="48"/>
      <c r="J22" s="12">
        <v>1997</v>
      </c>
      <c r="K22" s="53">
        <v>7.7174173526599219</v>
      </c>
      <c r="L22" s="55">
        <v>4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21" sqref="O21"/>
    </sheetView>
  </sheetViews>
  <sheetFormatPr defaultColWidth="11" defaultRowHeight="15.75"/>
  <cols>
    <col min="5" max="5" width="15" customWidth="1"/>
    <col min="6" max="6" width="5.625" bestFit="1" customWidth="1"/>
    <col min="7" max="7" width="5.125" bestFit="1" customWidth="1"/>
    <col min="8" max="8" width="9" customWidth="1"/>
    <col min="9" max="9" width="4" customWidth="1"/>
    <col min="10" max="10" width="5.125" bestFit="1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233</v>
      </c>
      <c r="L1" s="78"/>
      <c r="M1" s="1" t="s">
        <v>147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267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234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8.1687728660736258</v>
      </c>
      <c r="G5" s="11">
        <f>INDEX('Subnational Data'!F:F, MATCH(K1,'Subnational Data'!A:A,0))</f>
        <v>2</v>
      </c>
      <c r="H5" s="11"/>
      <c r="I5" s="49"/>
      <c r="J5" s="12">
        <v>2014</v>
      </c>
      <c r="K5" s="53">
        <v>8.0286907146542195</v>
      </c>
      <c r="L5" s="54">
        <v>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8.16213850866664</v>
      </c>
      <c r="G6" s="11">
        <f>INDEX('Subnational Data'!T:T, MATCH(K1,'Subnational Data'!A:A,0))</f>
        <v>2</v>
      </c>
      <c r="H6" s="10">
        <f>INDEX('Subnational Data'!AD:AD, MATCH(K1,'Subnational Data'!A:A,0))</f>
        <v>12.86491551293496</v>
      </c>
      <c r="I6" s="48"/>
      <c r="J6" s="12">
        <v>2013</v>
      </c>
      <c r="K6" s="53">
        <v>7.9758428789871836</v>
      </c>
      <c r="L6" s="54">
        <v>3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8.8706109401409705</v>
      </c>
      <c r="G7" s="11">
        <f>INDEX('Subnational Data'!U:U, MATCH(K1,'Subnational Data'!A:A,0))</f>
        <v>4</v>
      </c>
      <c r="H7" s="10">
        <f>INDEX('Subnational Data'!AE:AE, MATCH(K1,'Subnational Data'!A:A,0))</f>
        <v>0.21640506034158641</v>
      </c>
      <c r="I7" s="48"/>
      <c r="J7" s="12">
        <v>2012</v>
      </c>
      <c r="K7" s="53">
        <v>7.9428310088392706</v>
      </c>
      <c r="L7" s="54">
        <v>3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7.4735691494132661</v>
      </c>
      <c r="G8" s="11">
        <f>INDEX('Subnational Data'!V:V, MATCH(K1,'Subnational Data'!A:A,0))</f>
        <v>9</v>
      </c>
      <c r="H8" s="10">
        <f>INDEX('Subnational Data'!AF:AF,MATCH(K1,'Subnational Data'!A:A,0))</f>
        <v>1.4298648281106308</v>
      </c>
      <c r="I8" s="48"/>
      <c r="J8" s="12">
        <v>2011</v>
      </c>
      <c r="K8" s="53">
        <v>7.7813845667651931</v>
      </c>
      <c r="L8" s="54">
        <v>3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7.568659298627467</v>
      </c>
      <c r="L9" s="54">
        <v>3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7.6632780916235506</v>
      </c>
      <c r="L10" s="54">
        <v>3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7.901435399808749</v>
      </c>
      <c r="G11" s="11">
        <f>INDEX('Subnational Data'!G:G, MATCH(K1,'Subnational Data'!A:A,0))</f>
        <v>6</v>
      </c>
      <c r="H11" s="11"/>
      <c r="I11" s="49"/>
      <c r="J11" s="12">
        <v>2008</v>
      </c>
      <c r="K11" s="53">
        <v>8.0712549197289025</v>
      </c>
      <c r="L11" s="54">
        <v>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9.8081447254901839</v>
      </c>
      <c r="G12" s="11">
        <f>INDEX('Subnational Data'!W:W, MATCH(K1,'Subnational Data'!A:A,0))</f>
        <v>2</v>
      </c>
      <c r="H12" s="10">
        <f>INDEX('Subnational Data'!AG:AG, MATCH(K1,'Subnational Data'!A:A,0))</f>
        <v>0.28641167518276572</v>
      </c>
      <c r="I12" s="48"/>
      <c r="J12" s="12">
        <v>2007</v>
      </c>
      <c r="K12" s="53">
        <v>8.0510670932335984</v>
      </c>
      <c r="L12" s="54">
        <v>2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8.0331676755698123</v>
      </c>
      <c r="L13" s="54">
        <v>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7.9132184774863026</v>
      </c>
      <c r="L14" s="54">
        <v>4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7.8054172532978736</v>
      </c>
      <c r="G15" s="11">
        <f>INDEX('Subnational Data'!Y:Y, MATCH(K1,'Subnational Data'!A:A,0))</f>
        <v>33</v>
      </c>
      <c r="H15" s="10">
        <f>INDEX('Subnational Data'!AJ:AJ, MATCH(K1,'Subnational Data'!A:A,0))</f>
        <v>3.8853965748940724</v>
      </c>
      <c r="I15" s="48"/>
      <c r="J15" s="12">
        <v>2004</v>
      </c>
      <c r="K15" s="53">
        <v>7.7395465307404221</v>
      </c>
      <c r="L15" s="54">
        <v>7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3.9921796204469411</v>
      </c>
      <c r="G16" s="11">
        <f>INDEX('Subnational Data'!Z:Z, MATCH(K1,'Subnational Data'!A:A,0))</f>
        <v>42</v>
      </c>
      <c r="H16" s="10">
        <f>INDEX('Subnational Data'!AK:AK, MATCH(K1,'Subnational Data'!A:A,0))</f>
        <v>4.5120172323102441</v>
      </c>
      <c r="I16" s="48"/>
      <c r="J16" s="12">
        <v>2003</v>
      </c>
      <c r="K16" s="53">
        <v>7.6956488609312794</v>
      </c>
      <c r="L16" s="54">
        <v>7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7.7305158394636537</v>
      </c>
      <c r="L17" s="55">
        <v>7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7.8440204535933491</v>
      </c>
      <c r="L18" s="55">
        <v>5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8.0158638780802871</v>
      </c>
      <c r="G19" s="11">
        <f>INDEX('Subnational Data'!H:H, MATCH(K1,'Subnational Data'!A:A,0))</f>
        <v>4</v>
      </c>
      <c r="H19" s="11"/>
      <c r="I19" s="49"/>
      <c r="J19" s="12">
        <v>2000</v>
      </c>
      <c r="K19" s="53">
        <v>7.8708289648384424</v>
      </c>
      <c r="L19" s="55">
        <v>5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8.6137584773683837</v>
      </c>
      <c r="G20" s="11">
        <f>INDEX('Subnational Data'!AA:AA, MATCH(K1,'Subnational Data'!A:A,0))</f>
        <v>14</v>
      </c>
      <c r="H20" s="10">
        <f>INDEX('Subnational Data'!AL:AL, MATCH(K1,'Subnational Data'!A:A,0))</f>
        <v>33.020551927288324</v>
      </c>
      <c r="I20" s="48"/>
      <c r="J20" s="12">
        <v>1999</v>
      </c>
      <c r="K20" s="53">
        <v>7.6974322446240775</v>
      </c>
      <c r="L20" s="55">
        <v>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7.7181856275438019</v>
      </c>
      <c r="G21" s="11">
        <f>INDEX('Subnational Data'!AB:AB, MATCH(K1,'Subnational Data'!A:A,0))</f>
        <v>13</v>
      </c>
      <c r="H21" s="10">
        <f>INDEX('Subnational Data'!AM:AM, MATCH(K1,'Subnational Data'!A:A,0))</f>
        <v>10.122066861617407</v>
      </c>
      <c r="I21" s="48"/>
      <c r="J21" s="12">
        <v>1998</v>
      </c>
      <c r="K21" s="53">
        <v>7.762583217074229</v>
      </c>
      <c r="L21" s="55">
        <v>4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7.715647529328673</v>
      </c>
      <c r="G22" s="11">
        <f>INDEX('Subnational Data'!AC:AC, MATCH(K1,'Subnational Data'!A:A,0))</f>
        <v>19</v>
      </c>
      <c r="H22" s="10">
        <f>INDEX('Subnational Data'!AN:AN, MATCH(K1,'Subnational Data'!A:A,0))</f>
        <v>6.2</v>
      </c>
      <c r="I22" s="48"/>
      <c r="J22" s="12">
        <v>1997</v>
      </c>
      <c r="K22" s="53">
        <v>7.6090168471284469</v>
      </c>
      <c r="L22" s="55">
        <v>6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7" sqref="O17"/>
    </sheetView>
  </sheetViews>
  <sheetFormatPr defaultColWidth="11" defaultRowHeight="15.75"/>
  <cols>
    <col min="5" max="5" width="16" customWidth="1"/>
    <col min="6" max="6" width="5.625" bestFit="1" customWidth="1"/>
    <col min="7" max="7" width="5.125" bestFit="1" customWidth="1"/>
    <col min="8" max="8" width="8.5" customWidth="1"/>
    <col min="9" max="9" width="3.875" customWidth="1"/>
    <col min="10" max="10" width="5.125" bestFit="1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235</v>
      </c>
      <c r="L1" s="78"/>
      <c r="M1" s="1" t="s">
        <v>124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223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236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6.5449095007851454</v>
      </c>
      <c r="G5" s="11">
        <f>INDEX('Subnational Data'!F:F, MATCH(K1,'Subnational Data'!A:A,0))</f>
        <v>34</v>
      </c>
      <c r="H5" s="11"/>
      <c r="I5" s="49"/>
      <c r="J5" s="12">
        <v>2014</v>
      </c>
      <c r="K5" s="53">
        <v>7.0010384011105549</v>
      </c>
      <c r="L5" s="54">
        <v>23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6.6397086926383917</v>
      </c>
      <c r="G6" s="11">
        <f>INDEX('Subnational Data'!T:T, MATCH(K1,'Subnational Data'!A:A,0))</f>
        <v>27</v>
      </c>
      <c r="H6" s="10">
        <f>INDEX('Subnational Data'!AD:AD, MATCH(K1,'Subnational Data'!A:A,0))</f>
        <v>16.254491532326494</v>
      </c>
      <c r="I6" s="48"/>
      <c r="J6" s="12">
        <v>2013</v>
      </c>
      <c r="K6" s="53">
        <v>6.8291413524203817</v>
      </c>
      <c r="L6" s="54">
        <v>25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5.7136787402764089</v>
      </c>
      <c r="G7" s="11">
        <f>INDEX('Subnational Data'!U:U, MATCH(K1,'Subnational Data'!A:A,0))</f>
        <v>49</v>
      </c>
      <c r="H7" s="10">
        <f>INDEX('Subnational Data'!AE:AE, MATCH(K1,'Subnational Data'!A:A,0))</f>
        <v>0.61696171984083459</v>
      </c>
      <c r="I7" s="48"/>
      <c r="J7" s="12">
        <v>2012</v>
      </c>
      <c r="K7" s="53">
        <v>6.7636610024201671</v>
      </c>
      <c r="L7" s="54">
        <v>26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7.2813410694406375</v>
      </c>
      <c r="G8" s="11">
        <f>INDEX('Subnational Data'!V:V, MATCH(K1,'Subnational Data'!A:A,0))</f>
        <v>11</v>
      </c>
      <c r="H8" s="10">
        <f>INDEX('Subnational Data'!AF:AF,MATCH(K1,'Subnational Data'!A:A,0))</f>
        <v>1.5196196123909858</v>
      </c>
      <c r="I8" s="48"/>
      <c r="J8" s="12">
        <v>2011</v>
      </c>
      <c r="K8" s="53">
        <v>6.60472848134751</v>
      </c>
      <c r="L8" s="54">
        <v>27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6.5712891184547928</v>
      </c>
      <c r="L9" s="54">
        <v>23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6.749127491396167</v>
      </c>
      <c r="L10" s="54">
        <v>24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6.8106396783937528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7.134202254146417</v>
      </c>
      <c r="L11" s="54">
        <v>19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5.4203670910899007</v>
      </c>
      <c r="G12" s="11">
        <f>INDEX('Subnational Data'!W:W, MATCH(K1,'Subnational Data'!A:A,0))</f>
        <v>34</v>
      </c>
      <c r="H12" s="10">
        <f>INDEX('Subnational Data'!AG:AG, MATCH(K1,'Subnational Data'!A:A,0))</f>
        <v>3.3843524043280211</v>
      </c>
      <c r="I12" s="48"/>
      <c r="J12" s="12">
        <v>2007</v>
      </c>
      <c r="K12" s="53">
        <v>7.3535159231966247</v>
      </c>
      <c r="L12" s="54">
        <v>10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5</v>
      </c>
      <c r="I13" s="48"/>
      <c r="J13" s="12">
        <v>2006</v>
      </c>
      <c r="K13" s="53">
        <v>7.1999464378016889</v>
      </c>
      <c r="L13" s="54">
        <v>22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7.0715030709988609</v>
      </c>
      <c r="L14" s="54">
        <v>21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8.8399798121446427</v>
      </c>
      <c r="G15" s="11">
        <f>INDEX('Subnational Data'!Y:Y, MATCH(K1,'Subnational Data'!A:A,0))</f>
        <v>14</v>
      </c>
      <c r="H15" s="10">
        <f>INDEX('Subnational Data'!AJ:AJ, MATCH(K1,'Subnational Data'!A:A,0))</f>
        <v>2.8705780132029584</v>
      </c>
      <c r="I15" s="48"/>
      <c r="J15" s="12">
        <v>2004</v>
      </c>
      <c r="K15" s="53">
        <v>6.9439820940853645</v>
      </c>
      <c r="L15" s="54">
        <v>26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5.9822118103404698</v>
      </c>
      <c r="G16" s="11">
        <f>INDEX('Subnational Data'!Z:Z, MATCH(K1,'Subnational Data'!A:A,0))</f>
        <v>22</v>
      </c>
      <c r="H16" s="10">
        <f>INDEX('Subnational Data'!AK:AK, MATCH(K1,'Subnational Data'!A:A,0))</f>
        <v>3.2771827522290229</v>
      </c>
      <c r="I16" s="48"/>
      <c r="J16" s="12">
        <v>2003</v>
      </c>
      <c r="K16" s="53">
        <v>6.9053133915164393</v>
      </c>
      <c r="L16" s="54">
        <v>27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7.020048175845556</v>
      </c>
      <c r="L17" s="55">
        <v>23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6.9759484200681099</v>
      </c>
      <c r="L18" s="55">
        <v>24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7.6475660241527654</v>
      </c>
      <c r="G19" s="11">
        <f>INDEX('Subnational Data'!H:H, MATCH(K1,'Subnational Data'!A:A,0))</f>
        <v>12</v>
      </c>
      <c r="H19" s="11"/>
      <c r="I19" s="49"/>
      <c r="J19" s="12">
        <v>2000</v>
      </c>
      <c r="K19" s="53">
        <v>6.8909369471790187</v>
      </c>
      <c r="L19" s="55">
        <v>29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7.5054836698398217</v>
      </c>
      <c r="G20" s="11">
        <f>INDEX('Subnational Data'!AA:AA, MATCH(K1,'Subnational Data'!A:A,0))</f>
        <v>37</v>
      </c>
      <c r="H20" s="10">
        <f>INDEX('Subnational Data'!AL:AL, MATCH(K1,'Subnational Data'!A:A,0))</f>
        <v>40.038079612233233</v>
      </c>
      <c r="I20" s="48"/>
      <c r="J20" s="12">
        <v>1999</v>
      </c>
      <c r="K20" s="53">
        <v>6.7859503633818781</v>
      </c>
      <c r="L20" s="55">
        <v>28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6.8622717302109928</v>
      </c>
      <c r="G21" s="11">
        <f>INDEX('Subnational Data'!AB:AB, MATCH(K1,'Subnational Data'!A:A,0))</f>
        <v>25</v>
      </c>
      <c r="H21" s="10">
        <f>INDEX('Subnational Data'!AM:AM, MATCH(K1,'Subnational Data'!A:A,0))</f>
        <v>10.876776507861111</v>
      </c>
      <c r="I21" s="48"/>
      <c r="J21" s="12">
        <v>1998</v>
      </c>
      <c r="K21" s="53">
        <v>7.037249105363073</v>
      </c>
      <c r="L21" s="55">
        <v>21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8.5749426724074809</v>
      </c>
      <c r="G22" s="11">
        <f>INDEX('Subnational Data'!AC:AC, MATCH(K1,'Subnational Data'!A:A,0))</f>
        <v>7</v>
      </c>
      <c r="H22" s="10">
        <f>INDEX('Subnational Data'!AN:AN, MATCH(K1,'Subnational Data'!A:A,0))</f>
        <v>4.5999999999999996</v>
      </c>
      <c r="I22" s="48"/>
      <c r="J22" s="12">
        <v>1997</v>
      </c>
      <c r="K22" s="53">
        <v>6.9802899718956963</v>
      </c>
      <c r="L22" s="55">
        <v>19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9" sqref="O19"/>
    </sheetView>
  </sheetViews>
  <sheetFormatPr defaultColWidth="11" defaultRowHeight="15.75"/>
  <cols>
    <col min="5" max="5" width="15.875" customWidth="1"/>
    <col min="6" max="6" width="5.625" bestFit="1" customWidth="1"/>
    <col min="7" max="7" width="5.125" bestFit="1" customWidth="1"/>
    <col min="9" max="9" width="4" customWidth="1"/>
    <col min="10" max="10" width="5.125" bestFit="1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237</v>
      </c>
      <c r="L1" s="78"/>
      <c r="M1" s="1" t="s">
        <v>262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172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238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6.1403408762589962</v>
      </c>
      <c r="G5" s="11">
        <f>INDEX('Subnational Data'!F:F, MATCH(K1,'Subnational Data'!A:A,0))</f>
        <v>40</v>
      </c>
      <c r="H5" s="11"/>
      <c r="I5" s="49"/>
      <c r="J5" s="12">
        <v>2014</v>
      </c>
      <c r="K5" s="53">
        <v>6.2990669471349188</v>
      </c>
      <c r="L5" s="54">
        <v>42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4.4381708334277938</v>
      </c>
      <c r="G6" s="11">
        <f>INDEX('Subnational Data'!T:T, MATCH(K1,'Subnational Data'!A:A,0))</f>
        <v>49</v>
      </c>
      <c r="H6" s="10">
        <f>INDEX('Subnational Data'!AD:AD, MATCH(K1,'Subnational Data'!A:A,0))</f>
        <v>21.156050773218524</v>
      </c>
      <c r="I6" s="48"/>
      <c r="J6" s="12">
        <v>2013</v>
      </c>
      <c r="K6" s="53">
        <v>6.3177709870646881</v>
      </c>
      <c r="L6" s="54">
        <v>41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6.3663335576842082</v>
      </c>
      <c r="G7" s="11">
        <f>INDEX('Subnational Data'!U:U, MATCH(K1,'Subnational Data'!A:A,0))</f>
        <v>44</v>
      </c>
      <c r="H7" s="10">
        <f>INDEX('Subnational Data'!AE:AE, MATCH(K1,'Subnational Data'!A:A,0))</f>
        <v>0.53415182183980192</v>
      </c>
      <c r="I7" s="48"/>
      <c r="J7" s="12">
        <v>2012</v>
      </c>
      <c r="K7" s="53">
        <v>6.3892037634778243</v>
      </c>
      <c r="L7" s="54">
        <v>39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7.6165182376649856</v>
      </c>
      <c r="G8" s="11">
        <f>INDEX('Subnational Data'!V:V, MATCH(K1,'Subnational Data'!A:A,0))</f>
        <v>8</v>
      </c>
      <c r="H8" s="10">
        <f>INDEX('Subnational Data'!AF:AF,MATCH(K1,'Subnational Data'!A:A,0))</f>
        <v>1.3631193007093614</v>
      </c>
      <c r="I8" s="48"/>
      <c r="J8" s="12">
        <v>2011</v>
      </c>
      <c r="K8" s="53">
        <v>6.302775073165467</v>
      </c>
      <c r="L8" s="54">
        <v>38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6.0533262842036129</v>
      </c>
      <c r="L9" s="54">
        <v>40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6.0751803164476321</v>
      </c>
      <c r="L10" s="54">
        <v>42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5.7771428633204982</v>
      </c>
      <c r="G11" s="11">
        <f>INDEX('Subnational Data'!G:G, MATCH(K1,'Subnational Data'!A:A,0))</f>
        <v>45</v>
      </c>
      <c r="H11" s="11"/>
      <c r="I11" s="49"/>
      <c r="J11" s="12">
        <v>2008</v>
      </c>
      <c r="K11" s="53">
        <v>6.425736514608424</v>
      </c>
      <c r="L11" s="54">
        <v>41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5.7071506472040419</v>
      </c>
      <c r="G12" s="11">
        <f>INDEX('Subnational Data'!W:W, MATCH(K1,'Subnational Data'!A:A,0))</f>
        <v>29</v>
      </c>
      <c r="H12" s="10">
        <f>INDEX('Subnational Data'!AG:AG, MATCH(K1,'Subnational Data'!A:A,0))</f>
        <v>3.1818721209221952</v>
      </c>
      <c r="I12" s="48"/>
      <c r="J12" s="12">
        <v>2007</v>
      </c>
      <c r="K12" s="53">
        <v>6.4696048187197341</v>
      </c>
      <c r="L12" s="54">
        <v>38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8.9499999999999993</v>
      </c>
      <c r="I13" s="48"/>
      <c r="J13" s="12">
        <v>2006</v>
      </c>
      <c r="K13" s="53">
        <v>6.4809978855914006</v>
      </c>
      <c r="L13" s="54">
        <v>41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405100</v>
      </c>
      <c r="I14" s="50"/>
      <c r="J14" s="12">
        <v>2005</v>
      </c>
      <c r="K14" s="53">
        <v>6.4284129924897693</v>
      </c>
      <c r="L14" s="54">
        <v>40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5.8735553391020083</v>
      </c>
      <c r="G15" s="11">
        <f>INDEX('Subnational Data'!Y:Y, MATCH(K1,'Subnational Data'!A:A,0))</f>
        <v>49</v>
      </c>
      <c r="H15" s="10">
        <f>INDEX('Subnational Data'!AJ:AJ, MATCH(K1,'Subnational Data'!A:A,0))</f>
        <v>5.7803900795260734</v>
      </c>
      <c r="I15" s="48"/>
      <c r="J15" s="12">
        <v>2004</v>
      </c>
      <c r="K15" s="53">
        <v>6.5626353649828841</v>
      </c>
      <c r="L15" s="54">
        <v>33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5.5278654669759426</v>
      </c>
      <c r="G16" s="11">
        <f>INDEX('Subnational Data'!Z:Z, MATCH(K1,'Subnational Data'!A:A,0))</f>
        <v>27</v>
      </c>
      <c r="H16" s="10">
        <f>INDEX('Subnational Data'!AK:AK, MATCH(K1,'Subnational Data'!A:A,0))</f>
        <v>3.5591091117796974</v>
      </c>
      <c r="I16" s="48"/>
      <c r="J16" s="12">
        <v>2003</v>
      </c>
      <c r="K16" s="53">
        <v>6.6120503548000507</v>
      </c>
      <c r="L16" s="54">
        <v>32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6.6867669542184069</v>
      </c>
      <c r="L17" s="55">
        <v>31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6.65596897122116</v>
      </c>
      <c r="L18" s="55">
        <v>33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6.9797171018252611</v>
      </c>
      <c r="G19" s="11">
        <f>INDEX('Subnational Data'!H:H, MATCH(K1,'Subnational Data'!A:A,0))</f>
        <v>35</v>
      </c>
      <c r="H19" s="11"/>
      <c r="I19" s="49"/>
      <c r="J19" s="12">
        <v>2000</v>
      </c>
      <c r="K19" s="53">
        <v>6.7036060339524139</v>
      </c>
      <c r="L19" s="55">
        <v>34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7.6519206299757903</v>
      </c>
      <c r="G20" s="11">
        <f>INDEX('Subnational Data'!AA:AA, MATCH(K1,'Subnational Data'!A:A,0))</f>
        <v>31</v>
      </c>
      <c r="H20" s="10">
        <f>INDEX('Subnational Data'!AL:AL, MATCH(K1,'Subnational Data'!A:A,0))</f>
        <v>39.110849817896465</v>
      </c>
      <c r="I20" s="48"/>
      <c r="J20" s="12">
        <v>1999</v>
      </c>
      <c r="K20" s="53">
        <v>6.7478459169843239</v>
      </c>
      <c r="L20" s="55">
        <v>32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6.7709445416442282</v>
      </c>
      <c r="G21" s="11">
        <f>INDEX('Subnational Data'!AB:AB, MATCH(K1,'Subnational Data'!A:A,0))</f>
        <v>28</v>
      </c>
      <c r="H21" s="10">
        <f>INDEX('Subnational Data'!AM:AM, MATCH(K1,'Subnational Data'!A:A,0))</f>
        <v>10.957305063818012</v>
      </c>
      <c r="I21" s="48"/>
      <c r="J21" s="12">
        <v>1998</v>
      </c>
      <c r="K21" s="53">
        <v>6.7079041484761026</v>
      </c>
      <c r="L21" s="55">
        <v>32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6.5162861338557629</v>
      </c>
      <c r="G22" s="11">
        <f>INDEX('Subnational Data'!AC:AC, MATCH(K1,'Subnational Data'!A:A,0))</f>
        <v>31</v>
      </c>
      <c r="H22" s="10">
        <f>INDEX('Subnational Data'!AN:AN, MATCH(K1,'Subnational Data'!A:A,0))</f>
        <v>13.1</v>
      </c>
      <c r="I22" s="48"/>
      <c r="J22" s="12">
        <v>1997</v>
      </c>
      <c r="K22" s="53">
        <v>6.5890043877139206</v>
      </c>
      <c r="L22" s="55">
        <v>31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4" sqref="N14"/>
    </sheetView>
  </sheetViews>
  <sheetFormatPr defaultColWidth="11" defaultRowHeight="15.75"/>
  <cols>
    <col min="5" max="5" width="14.875" customWidth="1"/>
    <col min="6" max="6" width="5.625" bestFit="1" customWidth="1"/>
    <col min="7" max="7" width="5.125" bestFit="1" customWidth="1"/>
    <col min="8" max="8" width="10.125" customWidth="1"/>
    <col min="9" max="9" width="4" customWidth="1"/>
    <col min="10" max="10" width="5.125" bestFit="1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239</v>
      </c>
      <c r="L1" s="78"/>
      <c r="M1" s="1" t="s">
        <v>240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268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241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7.6867984226369579</v>
      </c>
      <c r="G5" s="11">
        <f>INDEX('Subnational Data'!F:F, MATCH(K1,'Subnational Data'!A:A,0))</f>
        <v>7</v>
      </c>
      <c r="H5" s="11"/>
      <c r="I5" s="49"/>
      <c r="J5" s="12">
        <v>2014</v>
      </c>
      <c r="K5" s="53">
        <v>7.7600295212087742</v>
      </c>
      <c r="L5" s="54">
        <v>6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7.8974172216938054</v>
      </c>
      <c r="G6" s="11">
        <f>INDEX('Subnational Data'!T:T, MATCH(K1,'Subnational Data'!A:A,0))</f>
        <v>5</v>
      </c>
      <c r="H6" s="10">
        <f>INDEX('Subnational Data'!AD:AD, MATCH(K1,'Subnational Data'!A:A,0))</f>
        <v>13.454297641883581</v>
      </c>
      <c r="I6" s="48"/>
      <c r="J6" s="12">
        <v>2013</v>
      </c>
      <c r="K6" s="53">
        <v>7.6773616786991994</v>
      </c>
      <c r="L6" s="54">
        <v>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7.3680006432007037</v>
      </c>
      <c r="G7" s="11">
        <f>INDEX('Subnational Data'!U:U, MATCH(K1,'Subnational Data'!A:A,0))</f>
        <v>33</v>
      </c>
      <c r="H7" s="10">
        <f>INDEX('Subnational Data'!AE:AE, MATCH(K1,'Subnational Data'!A:A,0))</f>
        <v>0.40705868321552335</v>
      </c>
      <c r="I7" s="48"/>
      <c r="J7" s="12">
        <v>2012</v>
      </c>
      <c r="K7" s="53">
        <v>7.7765279469816306</v>
      </c>
      <c r="L7" s="54">
        <v>5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7.7949774030163645</v>
      </c>
      <c r="G8" s="11">
        <f>INDEX('Subnational Data'!V:V, MATCH(K1,'Subnational Data'!A:A,0))</f>
        <v>6</v>
      </c>
      <c r="H8" s="10">
        <f>INDEX('Subnational Data'!AF:AF,MATCH(K1,'Subnational Data'!A:A,0))</f>
        <v>1.2797934729153895</v>
      </c>
      <c r="I8" s="48"/>
      <c r="J8" s="12">
        <v>2011</v>
      </c>
      <c r="K8" s="53">
        <v>7.7121965534794796</v>
      </c>
      <c r="L8" s="54">
        <v>4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7.5748332466442561</v>
      </c>
      <c r="L9" s="54">
        <v>3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7.6228396981003312</v>
      </c>
      <c r="L10" s="54">
        <v>4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7.3195074880139241</v>
      </c>
      <c r="G11" s="11">
        <f>INDEX('Subnational Data'!G:G, MATCH(K1,'Subnational Data'!A:A,0))</f>
        <v>10</v>
      </c>
      <c r="H11" s="11"/>
      <c r="I11" s="49"/>
      <c r="J11" s="12">
        <v>2008</v>
      </c>
      <c r="K11" s="53">
        <v>7.7804497568074238</v>
      </c>
      <c r="L11" s="54">
        <v>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6.0309722288912004</v>
      </c>
      <c r="G12" s="11">
        <f>INDEX('Subnational Data'!W:W, MATCH(K1,'Subnational Data'!A:A,0))</f>
        <v>24</v>
      </c>
      <c r="H12" s="10">
        <f>INDEX('Subnational Data'!AG:AG, MATCH(K1,'Subnational Data'!A:A,0))</f>
        <v>2.9532415588308232</v>
      </c>
      <c r="I12" s="48"/>
      <c r="J12" s="12">
        <v>2007</v>
      </c>
      <c r="K12" s="53">
        <v>7.8660807889432762</v>
      </c>
      <c r="L12" s="54">
        <v>4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5.75</v>
      </c>
      <c r="I13" s="48"/>
      <c r="J13" s="12">
        <v>2006</v>
      </c>
      <c r="K13" s="53">
        <v>7.8480127870214504</v>
      </c>
      <c r="L13" s="54">
        <v>5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17000</v>
      </c>
      <c r="I14" s="50"/>
      <c r="J14" s="12">
        <v>2005</v>
      </c>
      <c r="K14" s="53">
        <v>7.7963473243106192</v>
      </c>
      <c r="L14" s="54">
        <v>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8.3177804420278818</v>
      </c>
      <c r="G15" s="11">
        <f>INDEX('Subnational Data'!Y:Y, MATCH(K1,'Subnational Data'!A:A,0))</f>
        <v>21</v>
      </c>
      <c r="H15" s="10">
        <f>INDEX('Subnational Data'!AJ:AJ, MATCH(K1,'Subnational Data'!A:A,0))</f>
        <v>3.382811525972472</v>
      </c>
      <c r="I15" s="48"/>
      <c r="J15" s="12">
        <v>2004</v>
      </c>
      <c r="K15" s="53">
        <v>7.7765956178936557</v>
      </c>
      <c r="L15" s="54">
        <v>6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7.9292772811366143</v>
      </c>
      <c r="G16" s="11">
        <f>INDEX('Subnational Data'!Z:Z, MATCH(K1,'Subnational Data'!A:A,0))</f>
        <v>6</v>
      </c>
      <c r="H16" s="10">
        <f>INDEX('Subnational Data'!AK:AK, MATCH(K1,'Subnational Data'!A:A,0))</f>
        <v>2.0690095425065747</v>
      </c>
      <c r="I16" s="48"/>
      <c r="J16" s="12">
        <v>2003</v>
      </c>
      <c r="K16" s="53">
        <v>7.7701743133345147</v>
      </c>
      <c r="L16" s="54">
        <v>4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7.8198369570780093</v>
      </c>
      <c r="L17" s="55">
        <v>4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7.8002880456324988</v>
      </c>
      <c r="L18" s="55">
        <v>5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8.2737826529754397</v>
      </c>
      <c r="G19" s="11">
        <f>INDEX('Subnational Data'!H:H, MATCH(K1,'Subnational Data'!A:A,0))</f>
        <v>1</v>
      </c>
      <c r="H19" s="11"/>
      <c r="I19" s="49"/>
      <c r="J19" s="12">
        <v>2000</v>
      </c>
      <c r="K19" s="53">
        <v>7.7442296124006988</v>
      </c>
      <c r="L19" s="55">
        <v>8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9.0981408309781049</v>
      </c>
      <c r="G20" s="11">
        <f>INDEX('Subnational Data'!AA:AA, MATCH(K1,'Subnational Data'!A:A,0))</f>
        <v>7</v>
      </c>
      <c r="H20" s="10">
        <f>INDEX('Subnational Data'!AL:AL, MATCH(K1,'Subnational Data'!A:A,0))</f>
        <v>29.953472757515353</v>
      </c>
      <c r="I20" s="48"/>
      <c r="J20" s="12">
        <v>1999</v>
      </c>
      <c r="K20" s="53">
        <v>7.6712979277980864</v>
      </c>
      <c r="L20" s="55">
        <v>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6.8963494319690373</v>
      </c>
      <c r="G21" s="11">
        <f>INDEX('Subnational Data'!AB:AB, MATCH(K1,'Subnational Data'!A:A,0))</f>
        <v>25</v>
      </c>
      <c r="H21" s="10">
        <f>INDEX('Subnational Data'!AM:AM, MATCH(K1,'Subnational Data'!A:A,0))</f>
        <v>10.846728193049589</v>
      </c>
      <c r="I21" s="48"/>
      <c r="J21" s="12">
        <v>1998</v>
      </c>
      <c r="K21" s="53">
        <v>7.6814212074142105</v>
      </c>
      <c r="L21" s="55">
        <v>7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8.8268576959791751</v>
      </c>
      <c r="G22" s="11">
        <f>INDEX('Subnational Data'!AC:AC, MATCH(K1,'Subnational Data'!A:A,0))</f>
        <v>6</v>
      </c>
      <c r="H22" s="10">
        <f>INDEX('Subnational Data'!AN:AN, MATCH(K1,'Subnational Data'!A:A,0))</f>
        <v>6.2</v>
      </c>
      <c r="I22" s="48"/>
      <c r="J22" s="12">
        <v>1997</v>
      </c>
      <c r="K22" s="53">
        <v>7.6605001896391682</v>
      </c>
      <c r="L22" s="55">
        <v>4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5" sqref="O15"/>
    </sheetView>
  </sheetViews>
  <sheetFormatPr defaultColWidth="11" defaultRowHeight="15.75"/>
  <cols>
    <col min="5" max="5" width="14.875" customWidth="1"/>
    <col min="6" max="6" width="5.625" bestFit="1" customWidth="1"/>
    <col min="7" max="7" width="5.125" bestFit="1" customWidth="1"/>
    <col min="8" max="8" width="8.375" customWidth="1"/>
    <col min="9" max="9" width="3.625" customWidth="1"/>
    <col min="10" max="10" width="5.125" bestFit="1" customWidth="1"/>
    <col min="11" max="11" width="12.5" customWidth="1"/>
    <col min="12" max="12" width="11.12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242</v>
      </c>
      <c r="L1" s="78"/>
      <c r="M1" s="1" t="s">
        <v>166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125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243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6.8374163673889425</v>
      </c>
      <c r="G5" s="11">
        <f>INDEX('Subnational Data'!F:F, MATCH(K1,'Subnational Data'!A:A,0))</f>
        <v>22</v>
      </c>
      <c r="H5" s="11"/>
      <c r="I5" s="49"/>
      <c r="J5" s="12">
        <v>2014</v>
      </c>
      <c r="K5" s="53">
        <v>6.865383356877313</v>
      </c>
      <c r="L5" s="54">
        <v>27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7.3903872415393348</v>
      </c>
      <c r="G6" s="11">
        <f>INDEX('Subnational Data'!T:T, MATCH(K1,'Subnational Data'!A:A,0))</f>
        <v>12</v>
      </c>
      <c r="H6" s="10">
        <f>INDEX('Subnational Data'!AD:AD, MATCH(K1,'Subnational Data'!A:A,0))</f>
        <v>14.583161937465841</v>
      </c>
      <c r="I6" s="48"/>
      <c r="J6" s="12">
        <v>2013</v>
      </c>
      <c r="K6" s="53">
        <v>6.7660974634103566</v>
      </c>
      <c r="L6" s="54">
        <v>25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6.940822688355369</v>
      </c>
      <c r="G7" s="11">
        <f>INDEX('Subnational Data'!U:U, MATCH(K1,'Subnational Data'!A:A,0))</f>
        <v>40</v>
      </c>
      <c r="H7" s="10">
        <f>INDEX('Subnational Data'!AE:AE, MATCH(K1,'Subnational Data'!A:A,0))</f>
        <v>0.46125971249702297</v>
      </c>
      <c r="I7" s="48"/>
      <c r="J7" s="12">
        <v>2012</v>
      </c>
      <c r="K7" s="53">
        <v>6.7256834170757429</v>
      </c>
      <c r="L7" s="54">
        <v>28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6.1810391722721203</v>
      </c>
      <c r="G8" s="11">
        <f>INDEX('Subnational Data'!V:V, MATCH(K1,'Subnational Data'!A:A,0))</f>
        <v>27</v>
      </c>
      <c r="H8" s="10">
        <f>INDEX('Subnational Data'!AF:AF,MATCH(K1,'Subnational Data'!A:A,0))</f>
        <v>2.0333705661417976</v>
      </c>
      <c r="I8" s="48"/>
      <c r="J8" s="12">
        <v>2011</v>
      </c>
      <c r="K8" s="53">
        <v>6.4423738512923201</v>
      </c>
      <c r="L8" s="54">
        <v>33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6.276026847782842</v>
      </c>
      <c r="L9" s="54">
        <v>32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6.4455510844676311</v>
      </c>
      <c r="L10" s="54">
        <v>30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7.3221338471800088</v>
      </c>
      <c r="G11" s="11">
        <f>INDEX('Subnational Data'!G:G, MATCH(K1,'Subnational Data'!A:A,0))</f>
        <v>10</v>
      </c>
      <c r="H11" s="11"/>
      <c r="I11" s="49"/>
      <c r="J11" s="12">
        <v>2008</v>
      </c>
      <c r="K11" s="53">
        <v>6.7796941477937578</v>
      </c>
      <c r="L11" s="54">
        <v>30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8.8352940163952081</v>
      </c>
      <c r="G12" s="11">
        <f>INDEX('Subnational Data'!W:W, MATCH(K1,'Subnational Data'!A:A,0))</f>
        <v>5</v>
      </c>
      <c r="H12" s="10">
        <f>INDEX('Subnational Data'!AG:AG, MATCH(K1,'Subnational Data'!A:A,0))</f>
        <v>0.97328190567362705</v>
      </c>
      <c r="I12" s="48"/>
      <c r="J12" s="12">
        <v>2007</v>
      </c>
      <c r="K12" s="53">
        <v>6.8186000253095642</v>
      </c>
      <c r="L12" s="54">
        <v>31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6.8411700338757919</v>
      </c>
      <c r="L13" s="54">
        <v>31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6.7614755237816047</v>
      </c>
      <c r="L14" s="54">
        <v>31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8.0546703842206959</v>
      </c>
      <c r="G15" s="11">
        <f>INDEX('Subnational Data'!Y:Y, MATCH(K1,'Subnational Data'!A:A,0))</f>
        <v>25</v>
      </c>
      <c r="H15" s="10">
        <f>INDEX('Subnational Data'!AJ:AJ, MATCH(K1,'Subnational Data'!A:A,0))</f>
        <v>3.6409002883649468</v>
      </c>
      <c r="I15" s="48"/>
      <c r="J15" s="12">
        <v>2004</v>
      </c>
      <c r="K15" s="53">
        <v>6.5974077286083697</v>
      </c>
      <c r="L15" s="54">
        <v>33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2.3985709881041277</v>
      </c>
      <c r="G16" s="11">
        <f>INDEX('Subnational Data'!Z:Z, MATCH(K1,'Subnational Data'!A:A,0))</f>
        <v>48</v>
      </c>
      <c r="H16" s="10">
        <f>INDEX('Subnational Data'!AK:AK, MATCH(K1,'Subnational Data'!A:A,0))</f>
        <v>5.5008670091961491</v>
      </c>
      <c r="I16" s="48"/>
      <c r="J16" s="12">
        <v>2003</v>
      </c>
      <c r="K16" s="53">
        <v>6.4776241851622167</v>
      </c>
      <c r="L16" s="54">
        <v>37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6.4742872538827472</v>
      </c>
      <c r="L17" s="55">
        <v>37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6.5442245538137485</v>
      </c>
      <c r="L18" s="55">
        <v>37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6.436599856062986</v>
      </c>
      <c r="G19" s="11">
        <f>INDEX('Subnational Data'!H:H, MATCH(K1,'Subnational Data'!A:A,0))</f>
        <v>46</v>
      </c>
      <c r="H19" s="11"/>
      <c r="I19" s="49"/>
      <c r="J19" s="12">
        <v>2000</v>
      </c>
      <c r="K19" s="53">
        <v>6.6538115209452497</v>
      </c>
      <c r="L19" s="55">
        <v>34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7.6574119511257681</v>
      </c>
      <c r="G20" s="11">
        <f>INDEX('Subnational Data'!AA:AA, MATCH(K1,'Subnational Data'!A:A,0))</f>
        <v>31</v>
      </c>
      <c r="H20" s="10">
        <f>INDEX('Subnational Data'!AL:AL, MATCH(K1,'Subnational Data'!A:A,0))</f>
        <v>39.076079111267461</v>
      </c>
      <c r="I20" s="48"/>
      <c r="J20" s="12">
        <v>1999</v>
      </c>
      <c r="K20" s="53">
        <v>6.5530436429421721</v>
      </c>
      <c r="L20" s="55">
        <v>35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6.0971360197733926</v>
      </c>
      <c r="G21" s="11">
        <f>INDEX('Subnational Data'!AB:AB, MATCH(K1,'Subnational Data'!A:A,0))</f>
        <v>37</v>
      </c>
      <c r="H21" s="10">
        <f>INDEX('Subnational Data'!AM:AM, MATCH(K1,'Subnational Data'!A:A,0))</f>
        <v>11.551441685225617</v>
      </c>
      <c r="I21" s="48"/>
      <c r="J21" s="12">
        <v>1998</v>
      </c>
      <c r="K21" s="53">
        <v>6.6904013456241627</v>
      </c>
      <c r="L21" s="55">
        <v>32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5.5552515972897956</v>
      </c>
      <c r="G22" s="11">
        <f>INDEX('Subnational Data'!AC:AC, MATCH(K1,'Subnational Data'!A:A,0))</f>
        <v>36</v>
      </c>
      <c r="H22" s="10">
        <f>INDEX('Subnational Data'!AN:AN, MATCH(K1,'Subnational Data'!A:A,0))</f>
        <v>18.399999999999999</v>
      </c>
      <c r="I22" s="48"/>
      <c r="J22" s="12">
        <v>1997</v>
      </c>
      <c r="K22" s="53">
        <v>6.4862421073583549</v>
      </c>
      <c r="L22" s="55">
        <v>35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4" sqref="N14"/>
    </sheetView>
  </sheetViews>
  <sheetFormatPr defaultColWidth="11" defaultRowHeight="15.75"/>
  <cols>
    <col min="5" max="5" width="16" customWidth="1"/>
    <col min="6" max="6" width="5.625" bestFit="1" customWidth="1"/>
    <col min="7" max="7" width="5.125" bestFit="1" customWidth="1"/>
    <col min="8" max="8" width="8.5" customWidth="1"/>
    <col min="9" max="9" width="3.375" customWidth="1"/>
    <col min="10" max="10" width="5.125" bestFit="1" customWidth="1"/>
    <col min="11" max="11" width="13.5" customWidth="1"/>
    <col min="12" max="12" width="13.375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244</v>
      </c>
      <c r="L1" s="78"/>
      <c r="M1" s="1" t="s">
        <v>262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172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245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6.2522779478278565</v>
      </c>
      <c r="G5" s="11">
        <f>INDEX('Subnational Data'!F:F, MATCH(K1,'Subnational Data'!A:A,0))</f>
        <v>37</v>
      </c>
      <c r="H5" s="11"/>
      <c r="I5" s="49"/>
      <c r="J5" s="12">
        <v>2014</v>
      </c>
      <c r="K5" s="53">
        <v>6.3002373996636898</v>
      </c>
      <c r="L5" s="54">
        <v>42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5.3922147682180102</v>
      </c>
      <c r="G6" s="11">
        <f>INDEX('Subnational Data'!T:T, MATCH(K1,'Subnational Data'!A:A,0))</f>
        <v>43</v>
      </c>
      <c r="H6" s="10">
        <f>INDEX('Subnational Data'!AD:AD, MATCH(K1,'Subnational Data'!A:A,0))</f>
        <v>19.031943370194007</v>
      </c>
      <c r="I6" s="48"/>
      <c r="J6" s="12">
        <v>2013</v>
      </c>
      <c r="K6" s="53">
        <v>6.2046931768366802</v>
      </c>
      <c r="L6" s="54">
        <v>45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7.6939575255834978</v>
      </c>
      <c r="G7" s="11">
        <f>INDEX('Subnational Data'!U:U, MATCH(K1,'Subnational Data'!A:A,0))</f>
        <v>30</v>
      </c>
      <c r="H7" s="10">
        <f>INDEX('Subnational Data'!AE:AE, MATCH(K1,'Subnational Data'!A:A,0))</f>
        <v>0.36570074719344386</v>
      </c>
      <c r="I7" s="48"/>
      <c r="J7" s="12">
        <v>2012</v>
      </c>
      <c r="K7" s="53">
        <v>6.2586439601899544</v>
      </c>
      <c r="L7" s="54">
        <v>42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5.6706615496820625</v>
      </c>
      <c r="G8" s="11">
        <f>INDEX('Subnational Data'!V:V, MATCH(K1,'Subnational Data'!A:A,0))</f>
        <v>32</v>
      </c>
      <c r="H8" s="10">
        <f>INDEX('Subnational Data'!AF:AF,MATCH(K1,'Subnational Data'!A:A,0))</f>
        <v>2.2716751542311844</v>
      </c>
      <c r="I8" s="48"/>
      <c r="J8" s="12">
        <v>2011</v>
      </c>
      <c r="K8" s="53">
        <v>6.0119394204270904</v>
      </c>
      <c r="L8" s="54">
        <v>45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5.9754666946716348</v>
      </c>
      <c r="L9" s="54">
        <v>44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6.1665570580776246</v>
      </c>
      <c r="L10" s="54">
        <v>37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6.2910318776248042</v>
      </c>
      <c r="G11" s="11">
        <f>INDEX('Subnational Data'!G:G, MATCH(K1,'Subnational Data'!A:A,0))</f>
        <v>39</v>
      </c>
      <c r="H11" s="11"/>
      <c r="I11" s="49"/>
      <c r="J11" s="12">
        <v>2008</v>
      </c>
      <c r="K11" s="53">
        <v>6.3781184670325857</v>
      </c>
      <c r="L11" s="54">
        <v>41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5.4867952070917099</v>
      </c>
      <c r="G12" s="11">
        <f>INDEX('Subnational Data'!W:W, MATCH(K1,'Subnational Data'!A:A,0))</f>
        <v>33</v>
      </c>
      <c r="H12" s="10">
        <f>INDEX('Subnational Data'!AG:AG, MATCH(K1,'Subnational Data'!A:A,0))</f>
        <v>3.3374515849909172</v>
      </c>
      <c r="I12" s="48"/>
      <c r="J12" s="12">
        <v>2007</v>
      </c>
      <c r="K12" s="53">
        <v>6.3438804824087702</v>
      </c>
      <c r="L12" s="54">
        <v>43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6.5</v>
      </c>
      <c r="I13" s="48"/>
      <c r="J13" s="12">
        <v>2006</v>
      </c>
      <c r="K13" s="53">
        <v>6.4431722910968361</v>
      </c>
      <c r="L13" s="54">
        <v>42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60000</v>
      </c>
      <c r="I14" s="50"/>
      <c r="J14" s="12">
        <v>2005</v>
      </c>
      <c r="K14" s="53">
        <v>6.0204437161832969</v>
      </c>
      <c r="L14" s="54">
        <v>48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8.8986352419020811</v>
      </c>
      <c r="G15" s="11">
        <f>INDEX('Subnational Data'!Y:Y, MATCH(K1,'Subnational Data'!A:A,0))</f>
        <v>10</v>
      </c>
      <c r="H15" s="10">
        <f>INDEX('Subnational Data'!AJ:AJ, MATCH(K1,'Subnational Data'!A:A,0))</f>
        <v>2.8130419866448637</v>
      </c>
      <c r="I15" s="48"/>
      <c r="J15" s="12">
        <v>2004</v>
      </c>
      <c r="K15" s="53">
        <v>5.8062716106022192</v>
      </c>
      <c r="L15" s="54">
        <v>48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4.7786970615054267</v>
      </c>
      <c r="G16" s="11">
        <f>INDEX('Subnational Data'!Z:Z, MATCH(K1,'Subnational Data'!A:A,0))</f>
        <v>35</v>
      </c>
      <c r="H16" s="10">
        <f>INDEX('Subnational Data'!AK:AK, MATCH(K1,'Subnational Data'!A:A,0))</f>
        <v>4.0239754507065859</v>
      </c>
      <c r="I16" s="48"/>
      <c r="J16" s="12">
        <v>2003</v>
      </c>
      <c r="K16" s="53">
        <v>5.6504051493539835</v>
      </c>
      <c r="L16" s="54">
        <v>48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5.512720490996398</v>
      </c>
      <c r="L17" s="55">
        <v>50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5.6781019380847715</v>
      </c>
      <c r="L18" s="55">
        <v>49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6.3574023735384158</v>
      </c>
      <c r="G19" s="11">
        <f>INDEX('Subnational Data'!H:H, MATCH(K1,'Subnational Data'!A:A,0))</f>
        <v>46</v>
      </c>
      <c r="H19" s="11"/>
      <c r="I19" s="49"/>
      <c r="J19" s="12">
        <v>2000</v>
      </c>
      <c r="K19" s="53">
        <v>5.8915781133140612</v>
      </c>
      <c r="L19" s="55">
        <v>47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7.2374402974948469</v>
      </c>
      <c r="G20" s="11">
        <f>INDEX('Subnational Data'!AA:AA, MATCH(K1,'Subnational Data'!A:A,0))</f>
        <v>45</v>
      </c>
      <c r="H20" s="10">
        <f>INDEX('Subnational Data'!AL:AL, MATCH(K1,'Subnational Data'!A:A,0))</f>
        <v>41.735313703831387</v>
      </c>
      <c r="I20" s="48"/>
      <c r="J20" s="12">
        <v>1999</v>
      </c>
      <c r="K20" s="53">
        <v>5.7776288642056288</v>
      </c>
      <c r="L20" s="55">
        <v>47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3.7959142676239543</v>
      </c>
      <c r="G21" s="11">
        <f>INDEX('Subnational Data'!AB:AB, MATCH(K1,'Subnational Data'!A:A,0))</f>
        <v>46</v>
      </c>
      <c r="H21" s="10">
        <f>INDEX('Subnational Data'!AM:AM, MATCH(K1,'Subnational Data'!A:A,0))</f>
        <v>13.580564310649828</v>
      </c>
      <c r="I21" s="48"/>
      <c r="J21" s="12">
        <v>1998</v>
      </c>
      <c r="K21" s="53">
        <v>5.888126790461178</v>
      </c>
      <c r="L21" s="55">
        <v>46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8.0388525554964438</v>
      </c>
      <c r="G22" s="11">
        <f>INDEX('Subnational Data'!AC:AC, MATCH(K1,'Subnational Data'!A:A,0))</f>
        <v>13</v>
      </c>
      <c r="H22" s="10">
        <f>INDEX('Subnational Data'!AN:AN, MATCH(K1,'Subnational Data'!A:A,0))</f>
        <v>11.6</v>
      </c>
      <c r="I22" s="48"/>
      <c r="J22" s="12">
        <v>1997</v>
      </c>
      <c r="K22" s="53">
        <v>5.6777955843458026</v>
      </c>
      <c r="L22" s="55">
        <v>46</v>
      </c>
      <c r="M22" s="42">
        <v>6.8</v>
      </c>
    </row>
    <row r="35" spans="1:13">
      <c r="A35" s="83" t="s">
        <v>261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4" sqref="O14"/>
    </sheetView>
  </sheetViews>
  <sheetFormatPr defaultColWidth="11" defaultRowHeight="15.75"/>
  <cols>
    <col min="5" max="5" width="15" customWidth="1"/>
    <col min="6" max="6" width="5.625" bestFit="1" customWidth="1"/>
    <col min="7" max="7" width="5.125" bestFit="1" customWidth="1"/>
    <col min="8" max="8" width="10.375" customWidth="1"/>
    <col min="9" max="9" width="4" customWidth="1"/>
    <col min="10" max="10" width="5.125" bestFit="1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246</v>
      </c>
      <c r="L1" s="78"/>
      <c r="M1" s="1" t="s">
        <v>256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144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247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6.776138947113723</v>
      </c>
      <c r="G5" s="11">
        <f>INDEX('Subnational Data'!F:F, MATCH(K1,'Subnational Data'!A:A,0))</f>
        <v>22</v>
      </c>
      <c r="H5" s="11"/>
      <c r="I5" s="49"/>
      <c r="J5" s="12">
        <v>2014</v>
      </c>
      <c r="K5" s="53">
        <v>6.7110839545842937</v>
      </c>
      <c r="L5" s="54">
        <v>32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6.4513568071519289</v>
      </c>
      <c r="G6" s="11">
        <f>INDEX('Subnational Data'!T:T, MATCH(K1,'Subnational Data'!A:A,0))</f>
        <v>29</v>
      </c>
      <c r="H6" s="10">
        <f>INDEX('Subnational Data'!AD:AD, MATCH(K1,'Subnational Data'!A:A,0))</f>
        <v>16.673842905723564</v>
      </c>
      <c r="I6" s="48"/>
      <c r="J6" s="12">
        <v>2013</v>
      </c>
      <c r="K6" s="53">
        <v>6.422960577646144</v>
      </c>
      <c r="L6" s="54">
        <v>39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8.1891879709412052</v>
      </c>
      <c r="G7" s="11">
        <f>INDEX('Subnational Data'!U:U, MATCH(K1,'Subnational Data'!A:A,0))</f>
        <v>20</v>
      </c>
      <c r="H7" s="10">
        <f>INDEX('Subnational Data'!AE:AE, MATCH(K1,'Subnational Data'!A:A,0))</f>
        <v>0.30286510793476162</v>
      </c>
      <c r="I7" s="48"/>
      <c r="J7" s="12">
        <v>2012</v>
      </c>
      <c r="K7" s="53">
        <v>6.5537185780961602</v>
      </c>
      <c r="L7" s="54">
        <v>31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5.6878720632480366</v>
      </c>
      <c r="G8" s="11">
        <f>INDEX('Subnational Data'!V:V, MATCH(K1,'Subnational Data'!A:A,0))</f>
        <v>32</v>
      </c>
      <c r="H8" s="10">
        <f>INDEX('Subnational Data'!AF:AF,MATCH(K1,'Subnational Data'!A:A,0))</f>
        <v>2.263639252646525</v>
      </c>
      <c r="I8" s="48"/>
      <c r="J8" s="12">
        <v>2011</v>
      </c>
      <c r="K8" s="53">
        <v>6.36826048079703</v>
      </c>
      <c r="L8" s="54">
        <v>33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6.2058601789261232</v>
      </c>
      <c r="L9" s="54">
        <v>34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6.170035100433986</v>
      </c>
      <c r="L10" s="54">
        <v>37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6.1415573180588954</v>
      </c>
      <c r="G11" s="11">
        <f>INDEX('Subnational Data'!G:G, MATCH(K1,'Subnational Data'!A:A,0))</f>
        <v>42</v>
      </c>
      <c r="H11" s="11"/>
      <c r="I11" s="49"/>
      <c r="J11" s="12">
        <v>2008</v>
      </c>
      <c r="K11" s="53">
        <v>6.6440732894074763</v>
      </c>
      <c r="L11" s="54">
        <v>34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5.2242666060658927</v>
      </c>
      <c r="G12" s="11">
        <f>INDEX('Subnational Data'!W:W, MATCH(K1,'Subnational Data'!A:A,0))</f>
        <v>40</v>
      </c>
      <c r="H12" s="10">
        <f>INDEX('Subnational Data'!AG:AG, MATCH(K1,'Subnational Data'!A:A,0))</f>
        <v>3.5228069319226138</v>
      </c>
      <c r="I12" s="48"/>
      <c r="J12" s="12">
        <v>2007</v>
      </c>
      <c r="K12" s="53">
        <v>6.7791043183929718</v>
      </c>
      <c r="L12" s="54">
        <v>31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7.65</v>
      </c>
      <c r="I13" s="48"/>
      <c r="J13" s="12">
        <v>2006</v>
      </c>
      <c r="K13" s="53">
        <v>6.7377810298299652</v>
      </c>
      <c r="L13" s="54">
        <v>34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240190</v>
      </c>
      <c r="I14" s="50"/>
      <c r="J14" s="12">
        <v>2005</v>
      </c>
      <c r="K14" s="53">
        <v>6.6985788374327404</v>
      </c>
      <c r="L14" s="54">
        <v>33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7.0393452153722249</v>
      </c>
      <c r="G15" s="11">
        <f>INDEX('Subnational Data'!Y:Y, MATCH(K1,'Subnational Data'!A:A,0))</f>
        <v>42</v>
      </c>
      <c r="H15" s="10">
        <f>INDEX('Subnational Data'!AJ:AJ, MATCH(K1,'Subnational Data'!A:A,0))</f>
        <v>4.6368485939446025</v>
      </c>
      <c r="I15" s="48"/>
      <c r="J15" s="12">
        <v>2004</v>
      </c>
      <c r="K15" s="53">
        <v>6.6635974813001155</v>
      </c>
      <c r="L15" s="54">
        <v>32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6.3026174507974622</v>
      </c>
      <c r="G16" s="11">
        <f>INDEX('Subnational Data'!Z:Z, MATCH(K1,'Subnational Data'!A:A,0))</f>
        <v>12</v>
      </c>
      <c r="H16" s="10">
        <f>INDEX('Subnational Data'!AK:AK, MATCH(K1,'Subnational Data'!A:A,0))</f>
        <v>3.0783679117163327</v>
      </c>
      <c r="I16" s="48"/>
      <c r="J16" s="12">
        <v>2003</v>
      </c>
      <c r="K16" s="53">
        <v>6.576923422434473</v>
      </c>
      <c r="L16" s="54">
        <v>32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6.5545225606920754</v>
      </c>
      <c r="L17" s="55">
        <v>36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6.5770460516206439</v>
      </c>
      <c r="L18" s="55">
        <v>36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7.2155555985802637</v>
      </c>
      <c r="G19" s="11">
        <f>INDEX('Subnational Data'!H:H, MATCH(K1,'Subnational Data'!A:A,0))</f>
        <v>24</v>
      </c>
      <c r="H19" s="11"/>
      <c r="I19" s="49"/>
      <c r="J19" s="12">
        <v>2000</v>
      </c>
      <c r="K19" s="53">
        <v>6.6051568303679211</v>
      </c>
      <c r="L19" s="55">
        <v>37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8.4388104221146012</v>
      </c>
      <c r="G20" s="11">
        <f>INDEX('Subnational Data'!AA:AA, MATCH(K1,'Subnational Data'!A:A,0))</f>
        <v>20</v>
      </c>
      <c r="H20" s="10">
        <f>INDEX('Subnational Data'!AL:AL, MATCH(K1,'Subnational Data'!A:A,0))</f>
        <v>34.128312216370823</v>
      </c>
      <c r="I20" s="48"/>
      <c r="J20" s="12">
        <v>1999</v>
      </c>
      <c r="K20" s="53">
        <v>6.5351136275227839</v>
      </c>
      <c r="L20" s="55">
        <v>36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6.8146341252497162</v>
      </c>
      <c r="G21" s="11">
        <f>INDEX('Subnational Data'!AB:AB, MATCH(K1,'Subnational Data'!A:A,0))</f>
        <v>28</v>
      </c>
      <c r="H21" s="10">
        <f>INDEX('Subnational Data'!AM:AM, MATCH(K1,'Subnational Data'!A:A,0))</f>
        <v>10.918781387207336</v>
      </c>
      <c r="I21" s="48"/>
      <c r="J21" s="12">
        <v>1998</v>
      </c>
      <c r="K21" s="53">
        <v>6.621420371613465</v>
      </c>
      <c r="L21" s="55">
        <v>37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6.3932222483764729</v>
      </c>
      <c r="G22" s="11">
        <f>INDEX('Subnational Data'!AC:AC, MATCH(K1,'Subnational Data'!A:A,0))</f>
        <v>32</v>
      </c>
      <c r="H22" s="10">
        <f>INDEX('Subnational Data'!AN:AN, MATCH(K1,'Subnational Data'!A:A,0))</f>
        <v>12.5</v>
      </c>
      <c r="I22" s="48"/>
      <c r="J22" s="12">
        <v>1997</v>
      </c>
      <c r="K22" s="53">
        <v>6.3830497183941937</v>
      </c>
      <c r="L22" s="55">
        <v>38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A35:M36"/>
    <mergeCell ref="B21:E21"/>
    <mergeCell ref="B22:E22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4" workbookViewId="0">
      <selection activeCell="K21" sqref="K21"/>
    </sheetView>
  </sheetViews>
  <sheetFormatPr defaultColWidth="11" defaultRowHeight="15.75"/>
  <cols>
    <col min="1" max="1" width="8" customWidth="1"/>
    <col min="5" max="5" width="15.125" customWidth="1"/>
    <col min="6" max="6" width="9" customWidth="1"/>
    <col min="7" max="7" width="8.125" customWidth="1"/>
    <col min="8" max="8" width="10.875" customWidth="1"/>
    <col min="9" max="9" width="3.375" customWidth="1"/>
    <col min="10" max="10" width="5.3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135</v>
      </c>
      <c r="L1" s="78"/>
      <c r="M1" s="1" t="s">
        <v>137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257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136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5.6233001321008773</v>
      </c>
      <c r="G5" s="11">
        <f>INDEX('Subnational Data'!F:F, MATCH(K1,'Subnational Data'!A:A,0))</f>
        <v>48</v>
      </c>
      <c r="H5" s="11"/>
      <c r="I5" s="49"/>
      <c r="J5" s="12">
        <v>2014</v>
      </c>
      <c r="K5" s="13">
        <v>5.9100399644788411</v>
      </c>
      <c r="L5" s="14">
        <v>49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6.7103983147603365</v>
      </c>
      <c r="G6" s="11">
        <f>INDEX('Subnational Data'!T:T, MATCH(K1,'Subnational Data'!A:A,0))</f>
        <v>25</v>
      </c>
      <c r="H6" s="10">
        <f>INDEX('Subnational Data'!AD:AD, MATCH(K1,'Subnational Data'!A:A,0))</f>
        <v>16.097106380353125</v>
      </c>
      <c r="I6" s="48"/>
      <c r="J6" s="12">
        <v>2013</v>
      </c>
      <c r="K6" s="13">
        <v>5.8203002636061427</v>
      </c>
      <c r="L6" s="14">
        <v>49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6.0758617818325469</v>
      </c>
      <c r="G7" s="11">
        <f>INDEX('Subnational Data'!U:U, MATCH(K1,'Subnational Data'!A:A,0))</f>
        <v>46</v>
      </c>
      <c r="H7" s="10">
        <f>INDEX('Subnational Data'!AE:AE, MATCH(K1,'Subnational Data'!A:A,0))</f>
        <v>0.57100735019703042</v>
      </c>
      <c r="I7" s="48"/>
      <c r="J7" s="12">
        <v>2012</v>
      </c>
      <c r="K7" s="13">
        <v>6.1121827063388494</v>
      </c>
      <c r="L7" s="14">
        <v>47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4.0836402997097494</v>
      </c>
      <c r="G8" s="11">
        <f>INDEX('Subnational Data'!V:V, MATCH(K1,'Subnational Data'!A:A,0))</f>
        <v>46</v>
      </c>
      <c r="H8" s="10">
        <f>INDEX('Subnational Data'!AF:AF,MATCH(K1,'Subnational Data'!A:A,0))</f>
        <v>3.0126842199196431</v>
      </c>
      <c r="I8" s="48"/>
      <c r="J8" s="12">
        <v>2011</v>
      </c>
      <c r="K8" s="13">
        <v>5.7552839067019939</v>
      </c>
      <c r="L8" s="14">
        <v>49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13">
        <v>5.7261299093011289</v>
      </c>
      <c r="L9" s="14">
        <v>49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13">
        <v>5.7374615822748112</v>
      </c>
      <c r="L10" s="14">
        <v>48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5.1238555728460788</v>
      </c>
      <c r="G11" s="11">
        <f>INDEX('Subnational Data'!G:G, MATCH(K1,'Subnational Data'!A:A,0))</f>
        <v>48</v>
      </c>
      <c r="H11" s="11"/>
      <c r="I11" s="49"/>
      <c r="J11" s="12">
        <v>2008</v>
      </c>
      <c r="K11" s="13">
        <v>5.8777784807597842</v>
      </c>
      <c r="L11" s="14">
        <v>48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3.6074438621531595</v>
      </c>
      <c r="G12" s="11">
        <f>INDEX('Subnational Data'!W:W, MATCH(K1,'Subnational Data'!A:A,0))</f>
        <v>48</v>
      </c>
      <c r="H12" s="10">
        <f>INDEX('Subnational Data'!AG:AG, MATCH(K1,'Subnational Data'!A:A,0))</f>
        <v>4.664346327836018</v>
      </c>
      <c r="I12" s="48"/>
      <c r="J12" s="12">
        <v>2007</v>
      </c>
      <c r="K12" s="13">
        <v>6.159432111575228</v>
      </c>
      <c r="L12" s="14">
        <v>47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3</v>
      </c>
      <c r="G13" s="11">
        <f>INDEX('Subnational Data'!X:X, MATCH(K1,'Subnational Data'!A:A,0))</f>
        <v>50</v>
      </c>
      <c r="H13" s="10">
        <f>INDEX('Subnational Data'!AH:AH, MATCH(K1,'Subnational Data'!A:A,0))</f>
        <v>13.3</v>
      </c>
      <c r="I13" s="48"/>
      <c r="J13" s="12">
        <v>2006</v>
      </c>
      <c r="K13" s="13">
        <v>6.1697046610937463</v>
      </c>
      <c r="L13" s="14">
        <v>48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1000000</v>
      </c>
      <c r="I14" s="50"/>
      <c r="J14" s="12">
        <v>2005</v>
      </c>
      <c r="K14" s="13">
        <v>6.1124716890915884</v>
      </c>
      <c r="L14" s="14">
        <v>46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8.1551419480645286</v>
      </c>
      <c r="G15" s="11">
        <f>INDEX('Subnational Data'!Y:Y, MATCH(K1,'Subnational Data'!A:A,0))</f>
        <v>23</v>
      </c>
      <c r="H15" s="10">
        <f>INDEX('Subnational Data'!AJ:AJ, MATCH(K1,'Subnational Data'!A:A,0))</f>
        <v>3.5423461632045399</v>
      </c>
      <c r="I15" s="48"/>
      <c r="J15" s="12">
        <v>2004</v>
      </c>
      <c r="K15" s="13">
        <v>6.0316795730262589</v>
      </c>
      <c r="L15" s="14">
        <v>46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5.7328364811666255</v>
      </c>
      <c r="G16" s="11">
        <f>INDEX('Subnational Data'!Z:Z, MATCH(K1,'Subnational Data'!A:A,0))</f>
        <v>25</v>
      </c>
      <c r="H16" s="10">
        <f>INDEX('Subnational Data'!AK:AK, MATCH(K1,'Subnational Data'!A:A,0))</f>
        <v>3.4319225883529509</v>
      </c>
      <c r="I16" s="48"/>
      <c r="J16" s="12">
        <v>2003</v>
      </c>
      <c r="K16" s="43">
        <v>5.98548353437549</v>
      </c>
      <c r="L16" s="44">
        <v>46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43">
        <v>5.9908567600042915</v>
      </c>
      <c r="L17" s="45">
        <v>46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43">
        <v>6.2021247398052743</v>
      </c>
      <c r="L18" s="45">
        <v>44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6.9829641884895688</v>
      </c>
      <c r="G19" s="11">
        <f>INDEX('Subnational Data'!H:H, MATCH(K1,'Subnational Data'!A:A,0))</f>
        <v>35</v>
      </c>
      <c r="H19" s="11"/>
      <c r="I19" s="49"/>
      <c r="J19" s="12">
        <v>2000</v>
      </c>
      <c r="K19" s="43">
        <v>6.3977836137917663</v>
      </c>
      <c r="L19" s="45">
        <v>42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7.9139760721041066</v>
      </c>
      <c r="G20" s="11">
        <f>INDEX('Subnational Data'!AA:AA, MATCH(K1,'Subnational Data'!A:A,0))</f>
        <v>26</v>
      </c>
      <c r="H20" s="10">
        <f>INDEX('Subnational Data'!AL:AL, MATCH(K1,'Subnational Data'!A:A,0))</f>
        <v>37.451530930889696</v>
      </c>
      <c r="I20" s="48"/>
      <c r="J20" s="12">
        <v>1999</v>
      </c>
      <c r="K20" s="43">
        <v>6.3396999009088448</v>
      </c>
      <c r="L20" s="45">
        <v>43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8.0564549222558366</v>
      </c>
      <c r="G21" s="11">
        <f>INDEX('Subnational Data'!AB:AB, MATCH(K1,'Subnational Data'!A:A,0))</f>
        <v>6</v>
      </c>
      <c r="H21" s="10">
        <f>INDEX('Subnational Data'!AM:AM, MATCH(K1,'Subnational Data'!A:A,0))</f>
        <v>9.8237949203125918</v>
      </c>
      <c r="I21" s="48"/>
      <c r="J21" s="12">
        <v>1998</v>
      </c>
      <c r="K21" s="43">
        <v>6.2348500027791465</v>
      </c>
      <c r="L21" s="45">
        <v>43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4.9784615711087623</v>
      </c>
      <c r="G22" s="11">
        <f>INDEX('Subnational Data'!AC:AC, MATCH(K1,'Subnational Data'!A:A,0))</f>
        <v>47</v>
      </c>
      <c r="H22" s="10">
        <f>INDEX('Subnational Data'!AN:AN, MATCH(K1,'Subnational Data'!A:A,0))</f>
        <v>17.5</v>
      </c>
      <c r="I22" s="48"/>
      <c r="J22" s="12">
        <v>1997</v>
      </c>
      <c r="K22" s="43">
        <v>6.0039655146853192</v>
      </c>
      <c r="L22" s="45">
        <v>44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17" sqref="M17"/>
    </sheetView>
  </sheetViews>
  <sheetFormatPr defaultColWidth="11" defaultRowHeight="15.75"/>
  <cols>
    <col min="5" max="5" width="14.875" customWidth="1"/>
    <col min="6" max="6" width="5.625" bestFit="1" customWidth="1"/>
    <col min="7" max="7" width="5.125" bestFit="1" customWidth="1"/>
    <col min="8" max="8" width="10" customWidth="1"/>
    <col min="9" max="9" width="3.625" customWidth="1"/>
    <col min="10" max="10" width="5.125" bestFit="1" customWidth="1"/>
    <col min="13" max="13" width="11.625" bestFit="1" customWidth="1"/>
  </cols>
  <sheetData>
    <row r="1" spans="1:13" ht="18.75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248</v>
      </c>
      <c r="L1" s="78"/>
      <c r="M1" s="1" t="s">
        <v>124</v>
      </c>
    </row>
    <row r="2" spans="1:13" ht="18.75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223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249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6.4666089552537018</v>
      </c>
      <c r="G5" s="11">
        <f>INDEX('Subnational Data'!F:F, MATCH(K1,'Subnational Data'!A:A,0))</f>
        <v>34</v>
      </c>
      <c r="H5" s="11"/>
      <c r="I5" s="49"/>
      <c r="J5" s="12">
        <v>2014</v>
      </c>
      <c r="K5" s="53">
        <v>7.0280779195132226</v>
      </c>
      <c r="L5" s="54">
        <v>23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4.9650152714631011</v>
      </c>
      <c r="G6" s="11">
        <f>INDEX('Subnational Data'!T:T, MATCH(K1,'Subnational Data'!A:A,0))</f>
        <v>46</v>
      </c>
      <c r="H6" s="10">
        <f>INDEX('Subnational Data'!AD:AD, MATCH(K1,'Subnational Data'!A:A,0))</f>
        <v>19.983071070434544</v>
      </c>
      <c r="I6" s="48"/>
      <c r="J6" s="12">
        <v>2013</v>
      </c>
      <c r="K6" s="53">
        <v>6.9556188668486909</v>
      </c>
      <c r="L6" s="54">
        <v>20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8.8511147730317568</v>
      </c>
      <c r="G7" s="11">
        <f>INDEX('Subnational Data'!U:U, MATCH(K1,'Subnational Data'!A:A,0))</f>
        <v>4</v>
      </c>
      <c r="H7" s="10">
        <f>INDEX('Subnational Data'!AE:AE, MATCH(K1,'Subnational Data'!A:A,0))</f>
        <v>0.2188787655325439</v>
      </c>
      <c r="I7" s="48"/>
      <c r="J7" s="12">
        <v>2012</v>
      </c>
      <c r="K7" s="53">
        <v>6.7217758576765432</v>
      </c>
      <c r="L7" s="54">
        <v>28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5.5836968212662486</v>
      </c>
      <c r="G8" s="11">
        <f>INDEX('Subnational Data'!V:V, MATCH(K1,'Subnational Data'!A:A,0))</f>
        <v>35</v>
      </c>
      <c r="H8" s="10">
        <f>INDEX('Subnational Data'!AF:AF,MATCH(K1,'Subnational Data'!A:A,0))</f>
        <v>2.3122805665105579</v>
      </c>
      <c r="I8" s="48"/>
      <c r="J8" s="12">
        <v>2011</v>
      </c>
      <c r="K8" s="53">
        <v>6.5680839246725187</v>
      </c>
      <c r="L8" s="54">
        <v>27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6.2485304104965413</v>
      </c>
      <c r="L9" s="54">
        <v>34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6.2633386372053295</v>
      </c>
      <c r="L10" s="54">
        <v>32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7.7727530291915379</v>
      </c>
      <c r="G11" s="11">
        <f>INDEX('Subnational Data'!G:G, MATCH(K1,'Subnational Data'!A:A,0))</f>
        <v>7</v>
      </c>
      <c r="H11" s="11"/>
      <c r="I11" s="49"/>
      <c r="J11" s="12">
        <v>2008</v>
      </c>
      <c r="K11" s="53">
        <v>6.9483979437688781</v>
      </c>
      <c r="L11" s="54">
        <v>27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8.5761953965596174</v>
      </c>
      <c r="G12" s="11">
        <f>INDEX('Subnational Data'!W:W, MATCH(K1,'Subnational Data'!A:A,0))</f>
        <v>7</v>
      </c>
      <c r="H12" s="10">
        <f>INDEX('Subnational Data'!AG:AG, MATCH(K1,'Subnational Data'!A:A,0))</f>
        <v>1.1562155532133356</v>
      </c>
      <c r="I12" s="48"/>
      <c r="J12" s="12">
        <v>2007</v>
      </c>
      <c r="K12" s="53">
        <v>7.04943689455152</v>
      </c>
      <c r="L12" s="54">
        <v>27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7.210177626094417</v>
      </c>
      <c r="L13" s="54">
        <v>22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7.0066993657462966</v>
      </c>
      <c r="L14" s="54">
        <v>26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7.1089042263334417</v>
      </c>
      <c r="G15" s="11">
        <f>INDEX('Subnational Data'!Y:Y, MATCH(K1,'Subnational Data'!A:A,0))</f>
        <v>41</v>
      </c>
      <c r="H15" s="10">
        <f>INDEX('Subnational Data'!AJ:AJ, MATCH(K1,'Subnational Data'!A:A,0))</f>
        <v>4.5686170743978236</v>
      </c>
      <c r="I15" s="48"/>
      <c r="J15" s="12">
        <v>2004</v>
      </c>
      <c r="K15" s="53">
        <v>7.0472844881740926</v>
      </c>
      <c r="L15" s="54">
        <v>23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5.4059124938730889</v>
      </c>
      <c r="G16" s="11">
        <f>INDEX('Subnational Data'!Z:Z, MATCH(K1,'Subnational Data'!A:A,0))</f>
        <v>29</v>
      </c>
      <c r="H16" s="10">
        <f>INDEX('Subnational Data'!AK:AK, MATCH(K1,'Subnational Data'!A:A,0))</f>
        <v>3.6347821269704115</v>
      </c>
      <c r="I16" s="48"/>
      <c r="J16" s="12">
        <v>2003</v>
      </c>
      <c r="K16" s="53">
        <v>6.9505131791580865</v>
      </c>
      <c r="L16" s="54">
        <v>22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6.9003467396060794</v>
      </c>
      <c r="L17" s="55">
        <v>27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6.9698387483975175</v>
      </c>
      <c r="L18" s="55">
        <v>24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6.8448717740944289</v>
      </c>
      <c r="G19" s="11">
        <f>INDEX('Subnational Data'!H:H, MATCH(K1,'Subnational Data'!A:A,0))</f>
        <v>41</v>
      </c>
      <c r="H19" s="11"/>
      <c r="I19" s="49"/>
      <c r="J19" s="12">
        <v>2000</v>
      </c>
      <c r="K19" s="53">
        <v>7.0924207672413546</v>
      </c>
      <c r="L19" s="55">
        <v>24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9.4655127739830505</v>
      </c>
      <c r="G20" s="11">
        <f>INDEX('Subnational Data'!AA:AA, MATCH(K1,'Subnational Data'!A:A,0))</f>
        <v>2</v>
      </c>
      <c r="H20" s="10">
        <f>INDEX('Subnational Data'!AL:AL, MATCH(K1,'Subnational Data'!A:A,0))</f>
        <v>27.627296286484487</v>
      </c>
      <c r="I20" s="48"/>
      <c r="J20" s="12">
        <v>1999</v>
      </c>
      <c r="K20" s="53">
        <v>6.944976175271047</v>
      </c>
      <c r="L20" s="55">
        <v>25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1.7250365408667621</v>
      </c>
      <c r="G21" s="11">
        <f>INDEX('Subnational Data'!AB:AB, MATCH(K1,'Subnational Data'!A:A,0))</f>
        <v>50</v>
      </c>
      <c r="H21" s="10">
        <f>INDEX('Subnational Data'!AM:AM, MATCH(K1,'Subnational Data'!A:A,0))</f>
        <v>15.406579055176369</v>
      </c>
      <c r="I21" s="48"/>
      <c r="J21" s="12">
        <v>1998</v>
      </c>
      <c r="K21" s="53">
        <v>6.8601016441104123</v>
      </c>
      <c r="L21" s="55">
        <v>28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9.3440660074334723</v>
      </c>
      <c r="G22" s="11">
        <f>INDEX('Subnational Data'!AC:AC, MATCH(K1,'Subnational Data'!A:A,0))</f>
        <v>3</v>
      </c>
      <c r="H22" s="10">
        <f>INDEX('Subnational Data'!AN:AN, MATCH(K1,'Subnational Data'!A:A,0))</f>
        <v>7.5</v>
      </c>
      <c r="I22" s="48"/>
      <c r="J22" s="12">
        <v>1997</v>
      </c>
      <c r="K22" s="53">
        <v>6.7555663593454511</v>
      </c>
      <c r="L22" s="55">
        <v>26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workbookViewId="0">
      <selection activeCell="D17" sqref="D17"/>
    </sheetView>
  </sheetViews>
  <sheetFormatPr defaultColWidth="11" defaultRowHeight="15.75"/>
  <cols>
    <col min="31" max="31" width="13.875" bestFit="1" customWidth="1"/>
    <col min="35" max="35" width="12.5" bestFit="1" customWidth="1"/>
  </cols>
  <sheetData>
    <row r="1" spans="1:40">
      <c r="A1" s="15"/>
      <c r="B1" s="20" t="s">
        <v>250</v>
      </c>
      <c r="E1" s="20"/>
      <c r="F1" s="21" t="s">
        <v>251</v>
      </c>
      <c r="J1" s="20" t="s">
        <v>252</v>
      </c>
      <c r="T1" s="20" t="s">
        <v>23</v>
      </c>
      <c r="AD1" s="20" t="s">
        <v>24</v>
      </c>
    </row>
    <row r="2" spans="1:40">
      <c r="A2" s="20"/>
      <c r="B2" s="20" t="s">
        <v>25</v>
      </c>
      <c r="C2" s="20" t="s">
        <v>26</v>
      </c>
      <c r="D2" s="20" t="s">
        <v>27</v>
      </c>
      <c r="E2" s="20" t="s">
        <v>28</v>
      </c>
      <c r="F2" s="22" t="s">
        <v>29</v>
      </c>
      <c r="G2" s="20" t="s">
        <v>30</v>
      </c>
      <c r="H2" s="20" t="s">
        <v>31</v>
      </c>
      <c r="I2" s="20" t="s">
        <v>32</v>
      </c>
      <c r="J2" s="20" t="s">
        <v>33</v>
      </c>
      <c r="K2" s="20" t="s">
        <v>34</v>
      </c>
      <c r="L2" s="20" t="s">
        <v>35</v>
      </c>
      <c r="M2" s="20" t="s">
        <v>36</v>
      </c>
      <c r="N2" s="20" t="s">
        <v>37</v>
      </c>
      <c r="O2" s="20" t="s">
        <v>38</v>
      </c>
      <c r="P2" s="20" t="s">
        <v>39</v>
      </c>
      <c r="Q2" s="20" t="s">
        <v>40</v>
      </c>
      <c r="R2" s="20" t="s">
        <v>41</v>
      </c>
      <c r="S2" s="20" t="s">
        <v>42</v>
      </c>
      <c r="T2" s="20" t="s">
        <v>43</v>
      </c>
      <c r="U2" s="20" t="s">
        <v>44</v>
      </c>
      <c r="V2" s="20" t="s">
        <v>45</v>
      </c>
      <c r="W2" s="20" t="s">
        <v>46</v>
      </c>
      <c r="X2" s="20" t="s">
        <v>47</v>
      </c>
      <c r="Y2" s="20" t="s">
        <v>48</v>
      </c>
      <c r="Z2" s="20" t="s">
        <v>49</v>
      </c>
      <c r="AA2" s="20" t="s">
        <v>50</v>
      </c>
      <c r="AB2" s="20" t="s">
        <v>51</v>
      </c>
      <c r="AC2" s="20" t="s">
        <v>52</v>
      </c>
      <c r="AD2" s="20" t="s">
        <v>53</v>
      </c>
      <c r="AE2" s="20" t="s">
        <v>54</v>
      </c>
      <c r="AF2" s="20" t="s">
        <v>55</v>
      </c>
      <c r="AG2" s="20" t="s">
        <v>56</v>
      </c>
      <c r="AH2" s="20" t="s">
        <v>57</v>
      </c>
      <c r="AI2" s="20" t="s">
        <v>58</v>
      </c>
      <c r="AJ2" s="20" t="s">
        <v>59</v>
      </c>
      <c r="AK2" s="20" t="s">
        <v>60</v>
      </c>
      <c r="AL2" s="20" t="s">
        <v>61</v>
      </c>
      <c r="AM2" s="20" t="s">
        <v>62</v>
      </c>
      <c r="AN2" s="20" t="s">
        <v>63</v>
      </c>
    </row>
    <row r="3" spans="1:40">
      <c r="A3" s="23" t="s">
        <v>64</v>
      </c>
      <c r="B3" s="24">
        <v>6.7802880008372668</v>
      </c>
      <c r="C3" s="24">
        <v>7.3992416530246325</v>
      </c>
      <c r="D3" s="24">
        <v>6.6793473724024439</v>
      </c>
      <c r="E3" s="24">
        <v>6.9529590087547808</v>
      </c>
      <c r="F3" s="25">
        <v>22</v>
      </c>
      <c r="G3">
        <v>8</v>
      </c>
      <c r="H3">
        <v>42</v>
      </c>
      <c r="I3">
        <v>23</v>
      </c>
      <c r="J3" s="24">
        <v>6.27303690471288</v>
      </c>
      <c r="K3" s="24">
        <v>7.7448247507044563</v>
      </c>
      <c r="L3" s="24">
        <v>6.3230023470944623</v>
      </c>
      <c r="M3" s="24">
        <v>7.0166541944680896</v>
      </c>
      <c r="N3" s="24">
        <v>8</v>
      </c>
      <c r="O3" s="24">
        <v>9.6569857102697441</v>
      </c>
      <c r="P3" s="24">
        <v>4.9233267073606966</v>
      </c>
      <c r="Q3" s="24">
        <v>7.4798004613292699</v>
      </c>
      <c r="R3" s="24">
        <v>5.190325201754721</v>
      </c>
      <c r="S3" s="24">
        <v>7.3679164541233373</v>
      </c>
      <c r="T3">
        <v>34</v>
      </c>
      <c r="U3">
        <v>30</v>
      </c>
      <c r="V3">
        <v>24</v>
      </c>
      <c r="W3">
        <v>12</v>
      </c>
      <c r="X3">
        <v>11</v>
      </c>
      <c r="Y3">
        <v>1</v>
      </c>
      <c r="Z3">
        <v>34</v>
      </c>
      <c r="AA3">
        <v>37</v>
      </c>
      <c r="AB3">
        <v>42</v>
      </c>
      <c r="AC3">
        <v>21</v>
      </c>
      <c r="AD3" s="24">
        <v>17.070858819839387</v>
      </c>
      <c r="AE3" s="24">
        <v>0.3592466314625703</v>
      </c>
      <c r="AF3" s="24">
        <v>1.9670853796396597</v>
      </c>
      <c r="AG3" s="24">
        <v>2.2573119649506741</v>
      </c>
      <c r="AH3" s="24">
        <v>5</v>
      </c>
      <c r="AI3" s="26">
        <v>3000</v>
      </c>
      <c r="AJ3" s="24">
        <v>2.0691641756940058</v>
      </c>
      <c r="AK3" s="24">
        <v>3.9342313377967444</v>
      </c>
      <c r="AL3" s="24">
        <v>40.200704103502602</v>
      </c>
      <c r="AM3" s="24">
        <v>12.351030141271828</v>
      </c>
      <c r="AN3" s="24">
        <v>12.1</v>
      </c>
    </row>
    <row r="4" spans="1:40">
      <c r="A4" s="27" t="s">
        <v>65</v>
      </c>
      <c r="B4" s="24">
        <v>3.4906939714488607</v>
      </c>
      <c r="C4" s="24">
        <v>8.9728116204176942</v>
      </c>
      <c r="D4" s="24">
        <v>6.0099516868752616</v>
      </c>
      <c r="E4" s="24">
        <v>6.1578190929139396</v>
      </c>
      <c r="F4" s="25">
        <v>50</v>
      </c>
      <c r="G4">
        <v>1</v>
      </c>
      <c r="H4">
        <v>50</v>
      </c>
      <c r="I4">
        <v>46</v>
      </c>
      <c r="J4" s="24">
        <v>0.16653003057803545</v>
      </c>
      <c r="K4" s="24">
        <v>6.7316038553236455</v>
      </c>
      <c r="L4" s="24">
        <v>3.5739480284449017</v>
      </c>
      <c r="M4" s="24">
        <v>7.8641130248520597</v>
      </c>
      <c r="N4" s="24">
        <v>10</v>
      </c>
      <c r="O4" s="24">
        <v>9.0577132843866455</v>
      </c>
      <c r="P4" s="24">
        <v>8.969420172432077</v>
      </c>
      <c r="Q4" s="24">
        <v>9.1152746594195833</v>
      </c>
      <c r="R4" s="24">
        <v>3.4782800264187399</v>
      </c>
      <c r="S4" s="24">
        <v>5.4363003747874625</v>
      </c>
      <c r="T4">
        <v>50</v>
      </c>
      <c r="U4">
        <v>43</v>
      </c>
      <c r="V4">
        <v>49</v>
      </c>
      <c r="W4">
        <v>9</v>
      </c>
      <c r="X4">
        <v>1</v>
      </c>
      <c r="Y4">
        <v>6</v>
      </c>
      <c r="Z4">
        <v>5</v>
      </c>
      <c r="AA4">
        <v>7</v>
      </c>
      <c r="AB4">
        <v>47</v>
      </c>
      <c r="AC4">
        <v>39</v>
      </c>
      <c r="AD4" s="24">
        <v>30.666539254432873</v>
      </c>
      <c r="AE4" s="24">
        <v>0.48780573615477318</v>
      </c>
      <c r="AF4" s="24">
        <v>3.250668805019044</v>
      </c>
      <c r="AG4" s="24">
        <v>1.6589732509882156</v>
      </c>
      <c r="AH4" s="24">
        <v>0</v>
      </c>
      <c r="AI4" s="26">
        <v>0</v>
      </c>
      <c r="AJ4" s="24">
        <v>2.6569998518407822</v>
      </c>
      <c r="AK4" s="24">
        <v>1.4235906829997185</v>
      </c>
      <c r="AL4" s="24">
        <v>29.84498241322494</v>
      </c>
      <c r="AM4" s="24">
        <v>13.860641111087224</v>
      </c>
      <c r="AN4" s="24">
        <v>24.3</v>
      </c>
    </row>
    <row r="5" spans="1:40">
      <c r="A5" s="27" t="s">
        <v>66</v>
      </c>
      <c r="B5" s="24">
        <v>7.4551097463563609</v>
      </c>
      <c r="C5" s="24">
        <v>7.2890544640506949</v>
      </c>
      <c r="D5" s="24">
        <v>7.4291379110943723</v>
      </c>
      <c r="E5" s="24">
        <v>7.3911007071671433</v>
      </c>
      <c r="F5" s="25">
        <v>14</v>
      </c>
      <c r="G5">
        <v>10</v>
      </c>
      <c r="H5">
        <v>19</v>
      </c>
      <c r="I5">
        <v>7</v>
      </c>
      <c r="J5" s="24">
        <v>7.2206840278789519</v>
      </c>
      <c r="K5" s="24">
        <v>8.3274540378295185</v>
      </c>
      <c r="L5" s="24">
        <v>6.8171911733606123</v>
      </c>
      <c r="M5" s="24">
        <v>7.7188611603364183</v>
      </c>
      <c r="N5" s="24">
        <v>8</v>
      </c>
      <c r="O5" s="24">
        <v>8.7680125655846215</v>
      </c>
      <c r="P5" s="24">
        <v>4.6693441302817407</v>
      </c>
      <c r="Q5" s="24">
        <v>6.9806406791254192</v>
      </c>
      <c r="R5" s="24">
        <v>7.487294047595312</v>
      </c>
      <c r="S5" s="24">
        <v>7.8194790065623856</v>
      </c>
      <c r="T5">
        <v>19</v>
      </c>
      <c r="U5">
        <v>18</v>
      </c>
      <c r="V5">
        <v>19</v>
      </c>
      <c r="W5">
        <v>10</v>
      </c>
      <c r="X5">
        <v>11</v>
      </c>
      <c r="Y5">
        <v>14</v>
      </c>
      <c r="Z5">
        <v>38</v>
      </c>
      <c r="AA5">
        <v>48</v>
      </c>
      <c r="AB5">
        <v>17</v>
      </c>
      <c r="AC5">
        <v>17</v>
      </c>
      <c r="AD5" s="24">
        <v>14.960993439043738</v>
      </c>
      <c r="AE5" s="24">
        <v>0.28532168591345286</v>
      </c>
      <c r="AF5" s="24">
        <v>1.7363396347849236</v>
      </c>
      <c r="AG5" s="24">
        <v>1.7615266856790319</v>
      </c>
      <c r="AH5" s="24">
        <v>4.54</v>
      </c>
      <c r="AI5" s="26">
        <v>150000</v>
      </c>
      <c r="AJ5" s="24">
        <v>2.9411718086369643</v>
      </c>
      <c r="AK5" s="24">
        <v>4.0918300164059387</v>
      </c>
      <c r="AL5" s="24">
        <v>43.361353039155993</v>
      </c>
      <c r="AM5" s="24">
        <v>10.325657553586062</v>
      </c>
      <c r="AN5" s="24">
        <v>6.6</v>
      </c>
    </row>
    <row r="6" spans="1:40">
      <c r="A6" s="27" t="s">
        <v>67</v>
      </c>
      <c r="B6" s="24">
        <v>6.7663573173490397</v>
      </c>
      <c r="C6" s="24">
        <v>6.1486320973036355</v>
      </c>
      <c r="D6" s="24">
        <v>7.16923233087903</v>
      </c>
      <c r="E6" s="24">
        <v>6.6947405818439023</v>
      </c>
      <c r="F6" s="25">
        <v>22</v>
      </c>
      <c r="G6">
        <v>42</v>
      </c>
      <c r="H6">
        <v>24</v>
      </c>
      <c r="I6">
        <v>32</v>
      </c>
      <c r="J6" s="24">
        <v>6.2318266294697651</v>
      </c>
      <c r="K6" s="24">
        <v>7.1214852104351669</v>
      </c>
      <c r="L6" s="24">
        <v>6.9457601121421844</v>
      </c>
      <c r="M6" s="24">
        <v>5.9021895361989625</v>
      </c>
      <c r="N6" s="24">
        <v>6</v>
      </c>
      <c r="O6" s="24">
        <v>9.5246799499707233</v>
      </c>
      <c r="P6" s="24">
        <v>3.1676589030448552</v>
      </c>
      <c r="Q6" s="24">
        <v>7.5252504068738499</v>
      </c>
      <c r="R6" s="24">
        <v>5.3632541508487828</v>
      </c>
      <c r="S6" s="24">
        <v>8.6191924349144564</v>
      </c>
      <c r="T6">
        <v>36</v>
      </c>
      <c r="U6">
        <v>38</v>
      </c>
      <c r="V6">
        <v>15</v>
      </c>
      <c r="W6">
        <v>27</v>
      </c>
      <c r="X6">
        <v>36</v>
      </c>
      <c r="Y6">
        <v>3</v>
      </c>
      <c r="Z6">
        <v>45</v>
      </c>
      <c r="AA6">
        <v>37</v>
      </c>
      <c r="AB6">
        <v>41</v>
      </c>
      <c r="AC6">
        <v>7</v>
      </c>
      <c r="AD6" s="24">
        <v>17.162610412750908</v>
      </c>
      <c r="AE6" s="24">
        <v>0.43833695972327091</v>
      </c>
      <c r="AF6" s="24">
        <v>1.676308460530167</v>
      </c>
      <c r="AG6" s="24">
        <v>3.044167121186677</v>
      </c>
      <c r="AH6" s="24">
        <v>7</v>
      </c>
      <c r="AI6" s="26">
        <v>34599</v>
      </c>
      <c r="AJ6" s="24">
        <v>2.198944961033626</v>
      </c>
      <c r="AK6" s="24">
        <v>5.0236404193923958</v>
      </c>
      <c r="AL6" s="24">
        <v>39.912917853222716</v>
      </c>
      <c r="AM6" s="24">
        <v>12.198548511515876</v>
      </c>
      <c r="AN6" s="24">
        <v>5.4</v>
      </c>
    </row>
    <row r="7" spans="1:40">
      <c r="A7" s="27" t="s">
        <v>68</v>
      </c>
      <c r="B7" s="24">
        <v>5.6233001321008773</v>
      </c>
      <c r="C7" s="24">
        <v>5.1238555728460788</v>
      </c>
      <c r="D7" s="24">
        <v>6.9829641884895688</v>
      </c>
      <c r="E7" s="24">
        <v>5.9100399644788411</v>
      </c>
      <c r="F7" s="25">
        <v>48</v>
      </c>
      <c r="G7">
        <v>48</v>
      </c>
      <c r="H7">
        <v>35</v>
      </c>
      <c r="I7">
        <v>49</v>
      </c>
      <c r="J7" s="24">
        <v>6.7103983147603365</v>
      </c>
      <c r="K7" s="24">
        <v>6.0758617818325469</v>
      </c>
      <c r="L7" s="24">
        <v>4.0836402997097494</v>
      </c>
      <c r="M7" s="24">
        <v>3.6074438621531595</v>
      </c>
      <c r="N7" s="24">
        <v>3</v>
      </c>
      <c r="O7" s="24">
        <v>8.1551419480645286</v>
      </c>
      <c r="P7" s="24">
        <v>5.7328364811666255</v>
      </c>
      <c r="Q7" s="24">
        <v>7.9139760721041066</v>
      </c>
      <c r="R7" s="24">
        <v>8.0564549222558366</v>
      </c>
      <c r="S7" s="24">
        <v>4.9784615711087623</v>
      </c>
      <c r="T7">
        <v>25</v>
      </c>
      <c r="U7">
        <v>46</v>
      </c>
      <c r="V7">
        <v>46</v>
      </c>
      <c r="W7">
        <v>48</v>
      </c>
      <c r="X7">
        <v>50</v>
      </c>
      <c r="Y7">
        <v>23</v>
      </c>
      <c r="Z7">
        <v>25</v>
      </c>
      <c r="AA7">
        <v>26</v>
      </c>
      <c r="AB7">
        <v>6</v>
      </c>
      <c r="AC7">
        <v>47</v>
      </c>
      <c r="AD7" s="24">
        <v>16.097106380353125</v>
      </c>
      <c r="AE7" s="24">
        <v>0.57100735019703042</v>
      </c>
      <c r="AF7" s="24">
        <v>3.0126842199196431</v>
      </c>
      <c r="AG7" s="24">
        <v>4.664346327836018</v>
      </c>
      <c r="AH7" s="24">
        <v>13.3</v>
      </c>
      <c r="AI7" s="26">
        <v>1000000</v>
      </c>
      <c r="AJ7" s="24">
        <v>3.5423461632045399</v>
      </c>
      <c r="AK7" s="24">
        <v>3.4319225883529509</v>
      </c>
      <c r="AL7" s="24">
        <v>37.451530930889696</v>
      </c>
      <c r="AM7" s="24">
        <v>9.8237949203125918</v>
      </c>
      <c r="AN7" s="24">
        <v>17.5</v>
      </c>
    </row>
    <row r="8" spans="1:40">
      <c r="A8" s="27" t="s">
        <v>69</v>
      </c>
      <c r="B8" s="24">
        <v>7.4581758132116809</v>
      </c>
      <c r="C8" s="24">
        <v>6.8454525936338779</v>
      </c>
      <c r="D8" s="24">
        <v>7.5402752309757588</v>
      </c>
      <c r="E8" s="24">
        <v>7.2813012126071053</v>
      </c>
      <c r="F8" s="25">
        <v>14</v>
      </c>
      <c r="G8">
        <v>22</v>
      </c>
      <c r="H8">
        <v>16</v>
      </c>
      <c r="I8">
        <v>13</v>
      </c>
      <c r="J8" s="24">
        <v>7.497222569825249</v>
      </c>
      <c r="K8" s="24">
        <v>9.0153296492864232</v>
      </c>
      <c r="L8" s="24">
        <v>5.8619752205233686</v>
      </c>
      <c r="M8" s="24">
        <v>6.0608766583814866</v>
      </c>
      <c r="N8" s="24">
        <v>7</v>
      </c>
      <c r="O8" s="24">
        <v>8.4468716009276061</v>
      </c>
      <c r="P8" s="24">
        <v>5.8740621152264181</v>
      </c>
      <c r="Q8" s="24">
        <v>8.4511365666374907</v>
      </c>
      <c r="R8" s="24">
        <v>7.2305483499283474</v>
      </c>
      <c r="S8" s="24">
        <v>6.9391407763614392</v>
      </c>
      <c r="T8">
        <v>11</v>
      </c>
      <c r="U8">
        <v>2</v>
      </c>
      <c r="V8">
        <v>30</v>
      </c>
      <c r="W8">
        <v>23</v>
      </c>
      <c r="X8">
        <v>24</v>
      </c>
      <c r="Y8">
        <v>19</v>
      </c>
      <c r="Z8">
        <v>23</v>
      </c>
      <c r="AA8">
        <v>16</v>
      </c>
      <c r="AB8">
        <v>21</v>
      </c>
      <c r="AC8">
        <v>25</v>
      </c>
      <c r="AD8" s="24">
        <v>14.345301076512342</v>
      </c>
      <c r="AE8" s="24">
        <v>0.19804291664244941</v>
      </c>
      <c r="AF8" s="24">
        <v>2.1823473241936098</v>
      </c>
      <c r="AG8" s="24">
        <v>2.9321278749072146</v>
      </c>
      <c r="AH8" s="24">
        <v>4.63</v>
      </c>
      <c r="AI8" s="26">
        <v>0</v>
      </c>
      <c r="AJ8" s="24">
        <v>3.2561839933197452</v>
      </c>
      <c r="AK8" s="24">
        <v>3.344290698128253</v>
      </c>
      <c r="AL8" s="24">
        <v>34.050263829950403</v>
      </c>
      <c r="AM8" s="24">
        <v>10.552045342433336</v>
      </c>
      <c r="AN8" s="24">
        <v>10.7</v>
      </c>
    </row>
    <row r="9" spans="1:40">
      <c r="A9" s="27" t="s">
        <v>70</v>
      </c>
      <c r="B9" s="24">
        <v>7.6090079858476294</v>
      </c>
      <c r="C9" s="24">
        <v>6.3304583680047486</v>
      </c>
      <c r="D9" s="24">
        <v>7.4882534367766853</v>
      </c>
      <c r="E9" s="24">
        <v>7.1425732635430208</v>
      </c>
      <c r="F9" s="25">
        <v>9</v>
      </c>
      <c r="G9">
        <v>39</v>
      </c>
      <c r="H9">
        <v>16</v>
      </c>
      <c r="I9">
        <v>22</v>
      </c>
      <c r="J9" s="24">
        <v>8.1369885857395392</v>
      </c>
      <c r="K9" s="24">
        <v>8.7992727112193236</v>
      </c>
      <c r="L9" s="24">
        <v>5.890762660584028</v>
      </c>
      <c r="M9" s="24">
        <v>4.5814446902184018</v>
      </c>
      <c r="N9" s="24">
        <v>7</v>
      </c>
      <c r="O9" s="24">
        <v>7.1619876585871278</v>
      </c>
      <c r="P9" s="24">
        <v>6.5784011232134674</v>
      </c>
      <c r="Q9" s="24">
        <v>9.4226754421943433</v>
      </c>
      <c r="R9" s="24">
        <v>7.6157529148779846</v>
      </c>
      <c r="S9" s="24">
        <v>5.426331953257729</v>
      </c>
      <c r="T9">
        <v>3</v>
      </c>
      <c r="U9">
        <v>7</v>
      </c>
      <c r="V9">
        <v>30</v>
      </c>
      <c r="W9">
        <v>44</v>
      </c>
      <c r="X9">
        <v>24</v>
      </c>
      <c r="Y9">
        <v>40</v>
      </c>
      <c r="Z9">
        <v>10</v>
      </c>
      <c r="AA9">
        <v>3</v>
      </c>
      <c r="AB9">
        <v>15</v>
      </c>
      <c r="AC9">
        <v>39</v>
      </c>
      <c r="AD9" s="24">
        <v>12.920909933660147</v>
      </c>
      <c r="AE9" s="24">
        <v>0.22545657011828465</v>
      </c>
      <c r="AF9" s="24">
        <v>2.1689059452181967</v>
      </c>
      <c r="AG9" s="24">
        <v>3.9766640688655417</v>
      </c>
      <c r="AH9" s="24">
        <v>6.7</v>
      </c>
      <c r="AI9" s="26">
        <v>250000</v>
      </c>
      <c r="AJ9" s="24">
        <v>4.5165467071603285</v>
      </c>
      <c r="AK9" s="24">
        <v>2.9072414397566364</v>
      </c>
      <c r="AL9" s="24">
        <v>27.898539627697655</v>
      </c>
      <c r="AM9" s="24">
        <v>10.212387811634349</v>
      </c>
      <c r="AN9" s="24">
        <v>15.7</v>
      </c>
    </row>
    <row r="10" spans="1:40">
      <c r="A10" s="27" t="s">
        <v>71</v>
      </c>
      <c r="B10" s="24">
        <v>6.0753759569895536</v>
      </c>
      <c r="C10" s="24">
        <v>6.8330641126276568</v>
      </c>
      <c r="D10" s="24">
        <v>7.3284246413656904</v>
      </c>
      <c r="E10" s="24">
        <v>6.745621570327633</v>
      </c>
      <c r="F10" s="25">
        <v>40</v>
      </c>
      <c r="G10">
        <v>22</v>
      </c>
      <c r="H10">
        <v>21</v>
      </c>
      <c r="I10">
        <v>32</v>
      </c>
      <c r="J10" s="24">
        <v>5.7470882885592172</v>
      </c>
      <c r="K10" s="24">
        <v>5.5419807481544012</v>
      </c>
      <c r="L10" s="24">
        <v>6.9370588342550441</v>
      </c>
      <c r="M10" s="24">
        <v>5.259312799026282</v>
      </c>
      <c r="N10" s="24">
        <v>6</v>
      </c>
      <c r="O10" s="24">
        <v>6.6470927166365978</v>
      </c>
      <c r="P10" s="24">
        <v>9.4258509348477464</v>
      </c>
      <c r="Q10" s="24">
        <v>8.3393959488169074</v>
      </c>
      <c r="R10" s="24">
        <v>6.8874337244104931</v>
      </c>
      <c r="S10" s="24">
        <v>6.7584442508696743</v>
      </c>
      <c r="T10">
        <v>41</v>
      </c>
      <c r="U10">
        <v>50</v>
      </c>
      <c r="V10">
        <v>15</v>
      </c>
      <c r="W10">
        <v>37</v>
      </c>
      <c r="X10">
        <v>36</v>
      </c>
      <c r="Y10">
        <v>44</v>
      </c>
      <c r="Z10">
        <v>1</v>
      </c>
      <c r="AA10">
        <v>23</v>
      </c>
      <c r="AB10">
        <v>25</v>
      </c>
      <c r="AC10">
        <v>26</v>
      </c>
      <c r="AD10" s="24">
        <v>18.241844042263288</v>
      </c>
      <c r="AE10" s="24">
        <v>0.63874703856578852</v>
      </c>
      <c r="AF10" s="24">
        <v>1.6803712453212067</v>
      </c>
      <c r="AG10" s="24">
        <v>3.4980629641056775</v>
      </c>
      <c r="AH10" s="24">
        <v>6.6</v>
      </c>
      <c r="AI10" s="26">
        <v>60000</v>
      </c>
      <c r="AJ10" s="24">
        <v>5.0216151923321943</v>
      </c>
      <c r="AK10" s="24">
        <v>1.1403709209963804</v>
      </c>
      <c r="AL10" s="24">
        <v>34.757798526004187</v>
      </c>
      <c r="AM10" s="24">
        <v>10.85458969701452</v>
      </c>
      <c r="AN10" s="24">
        <v>11.2</v>
      </c>
    </row>
    <row r="11" spans="1:40">
      <c r="A11" s="27" t="s">
        <v>72</v>
      </c>
      <c r="B11" s="24">
        <v>8.0887245380395338</v>
      </c>
      <c r="C11" s="24">
        <v>8.1258503226890575</v>
      </c>
      <c r="D11" s="24">
        <v>8.090147833424453</v>
      </c>
      <c r="E11" s="24">
        <v>8.1015742313843475</v>
      </c>
      <c r="F11" s="25">
        <v>4</v>
      </c>
      <c r="G11">
        <v>4</v>
      </c>
      <c r="H11">
        <v>3</v>
      </c>
      <c r="I11">
        <v>2</v>
      </c>
      <c r="J11" s="24">
        <v>7.6922358990076276</v>
      </c>
      <c r="K11" s="24">
        <v>8.6932432527618069</v>
      </c>
      <c r="L11" s="24">
        <v>7.880694462349167</v>
      </c>
      <c r="M11" s="24">
        <v>9.5541536538420164</v>
      </c>
      <c r="N11" s="24">
        <v>10</v>
      </c>
      <c r="O11" s="24">
        <v>8.1963818836894617</v>
      </c>
      <c r="P11" s="24">
        <v>4.7528657532247536</v>
      </c>
      <c r="Q11" s="24">
        <v>7.7333533080225951</v>
      </c>
      <c r="R11" s="24">
        <v>9.5288933527734407</v>
      </c>
      <c r="S11" s="24">
        <v>7.0081968394773213</v>
      </c>
      <c r="T11">
        <v>6</v>
      </c>
      <c r="U11">
        <v>12</v>
      </c>
      <c r="V11">
        <v>5</v>
      </c>
      <c r="W11">
        <v>3</v>
      </c>
      <c r="X11">
        <v>1</v>
      </c>
      <c r="Y11">
        <v>23</v>
      </c>
      <c r="Z11">
        <v>35</v>
      </c>
      <c r="AA11">
        <v>31</v>
      </c>
      <c r="AB11">
        <v>2</v>
      </c>
      <c r="AC11">
        <v>24</v>
      </c>
      <c r="AD11" s="24">
        <v>13.911118497388422</v>
      </c>
      <c r="AE11" s="24">
        <v>0.23890975916367488</v>
      </c>
      <c r="AF11" s="24">
        <v>1.2397706200072318</v>
      </c>
      <c r="AG11" s="24">
        <v>0.46573919614216763</v>
      </c>
      <c r="AH11" s="24">
        <v>0</v>
      </c>
      <c r="AI11" s="26">
        <v>0</v>
      </c>
      <c r="AJ11" s="24">
        <v>3.5018932666665279</v>
      </c>
      <c r="AK11" s="24">
        <v>4.0400040306926659</v>
      </c>
      <c r="AL11" s="24">
        <v>38.595223126059089</v>
      </c>
      <c r="AM11" s="24">
        <v>8.5254593161420278</v>
      </c>
      <c r="AN11" s="24">
        <v>7</v>
      </c>
    </row>
    <row r="12" spans="1:40">
      <c r="A12" s="27" t="s">
        <v>73</v>
      </c>
      <c r="B12" s="24">
        <v>7.6423647373629926</v>
      </c>
      <c r="C12" s="24">
        <v>6.7621931217601761</v>
      </c>
      <c r="D12" s="24">
        <v>7.8900032102588327</v>
      </c>
      <c r="E12" s="24">
        <v>7.4315203564606671</v>
      </c>
      <c r="F12" s="25">
        <v>9</v>
      </c>
      <c r="G12">
        <v>22</v>
      </c>
      <c r="H12">
        <v>6</v>
      </c>
      <c r="I12">
        <v>7</v>
      </c>
      <c r="J12" s="24">
        <v>7.6319329609026738</v>
      </c>
      <c r="K12" s="24">
        <v>8.5600401648281252</v>
      </c>
      <c r="L12" s="24">
        <v>6.7351210863581814</v>
      </c>
      <c r="M12" s="24">
        <v>6.2956323836563532</v>
      </c>
      <c r="N12" s="24">
        <v>6</v>
      </c>
      <c r="O12" s="24">
        <v>8.4894695446340229</v>
      </c>
      <c r="P12" s="24">
        <v>6.2636705587503281</v>
      </c>
      <c r="Q12" s="24">
        <v>7.7189249838622009</v>
      </c>
      <c r="R12" s="24">
        <v>7.772166277277238</v>
      </c>
      <c r="S12" s="24">
        <v>8.17891836963706</v>
      </c>
      <c r="T12">
        <v>8</v>
      </c>
      <c r="U12">
        <v>15</v>
      </c>
      <c r="V12">
        <v>21</v>
      </c>
      <c r="W12">
        <v>21</v>
      </c>
      <c r="X12">
        <v>36</v>
      </c>
      <c r="Y12">
        <v>18</v>
      </c>
      <c r="Z12">
        <v>12</v>
      </c>
      <c r="AA12">
        <v>31</v>
      </c>
      <c r="AB12">
        <v>12</v>
      </c>
      <c r="AC12">
        <v>11</v>
      </c>
      <c r="AD12" s="24">
        <v>14.045378474923972</v>
      </c>
      <c r="AE12" s="24">
        <v>0.25581078223283948</v>
      </c>
      <c r="AF12" s="24">
        <v>1.7746596500283887</v>
      </c>
      <c r="AG12" s="24">
        <v>2.7663812525106475</v>
      </c>
      <c r="AH12" s="24">
        <v>6</v>
      </c>
      <c r="AI12" s="26">
        <v>7000</v>
      </c>
      <c r="AJ12" s="24">
        <v>3.2143990054584672</v>
      </c>
      <c r="AK12" s="24">
        <v>3.1025348399881691</v>
      </c>
      <c r="AL12" s="24">
        <v>38.686582384209792</v>
      </c>
      <c r="AM12" s="24">
        <v>10.074468946463465</v>
      </c>
      <c r="AN12" s="24">
        <v>4.9000000000000004</v>
      </c>
    </row>
    <row r="13" spans="1:40">
      <c r="A13" s="27" t="s">
        <v>74</v>
      </c>
      <c r="B13" s="24">
        <v>6.9031603656252729</v>
      </c>
      <c r="C13" s="24">
        <v>4.7617318975693808</v>
      </c>
      <c r="D13" s="24">
        <v>6.9384319411425537</v>
      </c>
      <c r="E13" s="24">
        <v>6.2011080681124016</v>
      </c>
      <c r="F13" s="25">
        <v>21</v>
      </c>
      <c r="G13">
        <v>49</v>
      </c>
      <c r="H13">
        <v>38</v>
      </c>
      <c r="I13">
        <v>46</v>
      </c>
      <c r="J13" s="24">
        <v>5.7835432278445396</v>
      </c>
      <c r="K13" s="24">
        <v>8.744315451815698</v>
      </c>
      <c r="L13" s="24">
        <v>6.1816224172155811</v>
      </c>
      <c r="M13" s="24">
        <v>5.368288493667583</v>
      </c>
      <c r="N13" s="24">
        <v>4</v>
      </c>
      <c r="O13" s="24">
        <v>8.8910783939349507</v>
      </c>
      <c r="P13" s="24">
        <v>0.78756070267499267</v>
      </c>
      <c r="Q13" s="24">
        <v>8.6551509787727952</v>
      </c>
      <c r="R13" s="24">
        <v>7.348717823259677</v>
      </c>
      <c r="S13" s="24">
        <v>4.8114270213951897</v>
      </c>
      <c r="T13">
        <v>40</v>
      </c>
      <c r="U13">
        <v>12</v>
      </c>
      <c r="V13">
        <v>27</v>
      </c>
      <c r="W13">
        <v>34</v>
      </c>
      <c r="X13">
        <v>49</v>
      </c>
      <c r="Y13">
        <v>10</v>
      </c>
      <c r="Z13">
        <v>50</v>
      </c>
      <c r="AA13">
        <v>13</v>
      </c>
      <c r="AB13">
        <v>20</v>
      </c>
      <c r="AC13">
        <v>48</v>
      </c>
      <c r="AD13" s="24">
        <v>18.160679848887025</v>
      </c>
      <c r="AE13" s="24">
        <v>0.23242963600892813</v>
      </c>
      <c r="AF13" s="24">
        <v>2.033098238477232</v>
      </c>
      <c r="AG13" s="24">
        <v>3.4211219085085594</v>
      </c>
      <c r="AH13" s="24">
        <v>11</v>
      </c>
      <c r="AI13" s="26">
        <v>200000</v>
      </c>
      <c r="AJ13" s="24">
        <v>2.8204546167650486</v>
      </c>
      <c r="AK13" s="24">
        <v>6.5005146823927422</v>
      </c>
      <c r="AL13" s="24">
        <v>32.758457162901927</v>
      </c>
      <c r="AM13" s="24">
        <v>10.447848364568383</v>
      </c>
      <c r="AN13" s="24">
        <v>22.9</v>
      </c>
    </row>
    <row r="14" spans="1:40">
      <c r="A14" s="27" t="s">
        <v>75</v>
      </c>
      <c r="B14" s="24">
        <v>7.6346195561228356</v>
      </c>
      <c r="C14" s="24">
        <v>6.6441054101901038</v>
      </c>
      <c r="D14" s="24">
        <v>7.2140939565760673</v>
      </c>
      <c r="E14" s="24">
        <v>7.1642729742963356</v>
      </c>
      <c r="F14" s="25">
        <v>9</v>
      </c>
      <c r="G14">
        <v>32</v>
      </c>
      <c r="H14">
        <v>24</v>
      </c>
      <c r="I14">
        <v>18</v>
      </c>
      <c r="J14" s="24">
        <v>7.1681207340789612</v>
      </c>
      <c r="K14" s="24">
        <v>8.8210443833039562</v>
      </c>
      <c r="L14" s="24">
        <v>6.9146935509855894</v>
      </c>
      <c r="M14" s="24">
        <v>5.6576240691404287</v>
      </c>
      <c r="N14" s="24">
        <v>6</v>
      </c>
      <c r="O14" s="24">
        <v>8.6189256977928146</v>
      </c>
      <c r="P14" s="24">
        <v>6.2998718738271702</v>
      </c>
      <c r="Q14" s="24">
        <v>7.3454122201759109</v>
      </c>
      <c r="R14" s="24">
        <v>6.2063124090914847</v>
      </c>
      <c r="S14" s="24">
        <v>8.0905572404608073</v>
      </c>
      <c r="T14">
        <v>19</v>
      </c>
      <c r="U14">
        <v>7</v>
      </c>
      <c r="V14">
        <v>15</v>
      </c>
      <c r="W14">
        <v>29</v>
      </c>
      <c r="X14">
        <v>36</v>
      </c>
      <c r="Y14">
        <v>17</v>
      </c>
      <c r="Z14">
        <v>12</v>
      </c>
      <c r="AA14">
        <v>41</v>
      </c>
      <c r="AB14">
        <v>36</v>
      </c>
      <c r="AC14">
        <v>12</v>
      </c>
      <c r="AD14" s="24">
        <v>15.078021677908296</v>
      </c>
      <c r="AE14" s="24">
        <v>0.22269414517855765</v>
      </c>
      <c r="AF14" s="24">
        <v>1.6908140025682483</v>
      </c>
      <c r="AG14" s="24">
        <v>3.2168398007233687</v>
      </c>
      <c r="AH14" s="24">
        <v>7.4</v>
      </c>
      <c r="AI14" s="26">
        <v>10567</v>
      </c>
      <c r="AJ14" s="24">
        <v>3.0874134442400969</v>
      </c>
      <c r="AK14" s="24">
        <v>3.080071569138485</v>
      </c>
      <c r="AL14" s="24">
        <v>41.051642152818921</v>
      </c>
      <c r="AM14" s="24">
        <v>11.455174438698618</v>
      </c>
      <c r="AN14" s="24">
        <v>6.7</v>
      </c>
    </row>
    <row r="15" spans="1:40">
      <c r="A15" s="27" t="s">
        <v>76</v>
      </c>
      <c r="B15" s="24">
        <v>6.7344400082274127</v>
      </c>
      <c r="C15" s="24">
        <v>6.1716465708163524</v>
      </c>
      <c r="D15" s="24">
        <v>7.1613839779584909</v>
      </c>
      <c r="E15" s="24">
        <v>6.6891568523340856</v>
      </c>
      <c r="F15" s="25">
        <v>30</v>
      </c>
      <c r="G15">
        <v>41</v>
      </c>
      <c r="H15">
        <v>24</v>
      </c>
      <c r="I15">
        <v>32</v>
      </c>
      <c r="J15" s="24">
        <v>7.3634499186331954</v>
      </c>
      <c r="K15" s="24">
        <v>8.8220995459134297</v>
      </c>
      <c r="L15" s="24">
        <v>4.0177705601356122</v>
      </c>
      <c r="M15" s="24">
        <v>4.8828089624948765</v>
      </c>
      <c r="N15" s="24">
        <v>7</v>
      </c>
      <c r="O15" s="24">
        <v>6.8850737343165598</v>
      </c>
      <c r="P15" s="24">
        <v>5.9187035864539723</v>
      </c>
      <c r="Q15" s="24">
        <v>8.1404105576353327</v>
      </c>
      <c r="R15" s="24">
        <v>8.0192902108837565</v>
      </c>
      <c r="S15" s="24">
        <v>5.3244511653563853</v>
      </c>
      <c r="T15">
        <v>12</v>
      </c>
      <c r="U15">
        <v>7</v>
      </c>
      <c r="V15">
        <v>47</v>
      </c>
      <c r="W15">
        <v>41</v>
      </c>
      <c r="X15">
        <v>24</v>
      </c>
      <c r="Y15">
        <v>43</v>
      </c>
      <c r="Z15">
        <v>23</v>
      </c>
      <c r="AA15">
        <v>25</v>
      </c>
      <c r="AB15">
        <v>9</v>
      </c>
      <c r="AC15">
        <v>43</v>
      </c>
      <c r="AD15" s="24">
        <v>14.643135870443228</v>
      </c>
      <c r="AE15" s="24">
        <v>0.22256026444139851</v>
      </c>
      <c r="AF15" s="24">
        <v>3.0434399985078788</v>
      </c>
      <c r="AG15" s="24">
        <v>3.7638892358669422</v>
      </c>
      <c r="AH15" s="24">
        <v>5</v>
      </c>
      <c r="AI15" s="26">
        <v>0</v>
      </c>
      <c r="AJ15" s="24">
        <v>4.7881758976210298</v>
      </c>
      <c r="AK15" s="24">
        <v>3.3165902276568247</v>
      </c>
      <c r="AL15" s="24">
        <v>36.0177617427358</v>
      </c>
      <c r="AM15" s="24">
        <v>9.8565652331440301</v>
      </c>
      <c r="AN15" s="24">
        <v>16</v>
      </c>
    </row>
    <row r="16" spans="1:40">
      <c r="A16" s="27" t="s">
        <v>77</v>
      </c>
      <c r="B16" s="24">
        <v>7.597362543974822</v>
      </c>
      <c r="C16" s="24">
        <v>6.9227796546978722</v>
      </c>
      <c r="D16" s="24">
        <v>7.2282298373087626</v>
      </c>
      <c r="E16" s="24">
        <v>7.2494573453271522</v>
      </c>
      <c r="F16" s="25">
        <v>9</v>
      </c>
      <c r="G16">
        <v>18</v>
      </c>
      <c r="H16">
        <v>24</v>
      </c>
      <c r="I16">
        <v>18</v>
      </c>
      <c r="J16" s="24">
        <v>7.2862469629810658</v>
      </c>
      <c r="K16" s="24">
        <v>7.4466362584480521</v>
      </c>
      <c r="L16" s="24">
        <v>8.0592044104953473</v>
      </c>
      <c r="M16" s="24">
        <v>6.0388945302534669</v>
      </c>
      <c r="N16" s="24">
        <v>8</v>
      </c>
      <c r="O16" s="24">
        <v>8.9487953028555687</v>
      </c>
      <c r="P16" s="24">
        <v>4.7034287856824504</v>
      </c>
      <c r="Q16" s="24">
        <v>7.8112992964550463</v>
      </c>
      <c r="R16" s="24">
        <v>7.4955691172333774</v>
      </c>
      <c r="S16" s="24">
        <v>6.3778210982378649</v>
      </c>
      <c r="T16">
        <v>17</v>
      </c>
      <c r="U16">
        <v>33</v>
      </c>
      <c r="V16">
        <v>3</v>
      </c>
      <c r="W16">
        <v>24</v>
      </c>
      <c r="X16">
        <v>11</v>
      </c>
      <c r="Y16">
        <v>10</v>
      </c>
      <c r="Z16">
        <v>38</v>
      </c>
      <c r="AA16">
        <v>29</v>
      </c>
      <c r="AB16">
        <v>17</v>
      </c>
      <c r="AC16">
        <v>32</v>
      </c>
      <c r="AD16" s="24">
        <v>14.815022471946673</v>
      </c>
      <c r="AE16" s="24">
        <v>0.39708126926837034</v>
      </c>
      <c r="AF16" s="24">
        <v>1.1564210808033903</v>
      </c>
      <c r="AG16" s="24">
        <v>2.9476481076344108</v>
      </c>
      <c r="AH16" s="24">
        <v>3.4</v>
      </c>
      <c r="AI16" s="26">
        <v>0</v>
      </c>
      <c r="AJ16" s="24">
        <v>2.7638391999444649</v>
      </c>
      <c r="AK16" s="24">
        <v>4.0706801536327468</v>
      </c>
      <c r="AL16" s="24">
        <v>38.101673937681433</v>
      </c>
      <c r="AM16" s="24">
        <v>10.318360937771494</v>
      </c>
      <c r="AN16" s="24">
        <v>12</v>
      </c>
    </row>
    <row r="17" spans="1:40">
      <c r="A17" s="27" t="s">
        <v>78</v>
      </c>
      <c r="B17" s="24">
        <v>6.834383797197507</v>
      </c>
      <c r="C17" s="24">
        <v>6.8449210999616525</v>
      </c>
      <c r="D17" s="24">
        <v>7.040742473119761</v>
      </c>
      <c r="E17" s="24">
        <v>6.9066824567596399</v>
      </c>
      <c r="F17" s="25">
        <v>22</v>
      </c>
      <c r="G17">
        <v>22</v>
      </c>
      <c r="H17">
        <v>35</v>
      </c>
      <c r="I17">
        <v>27</v>
      </c>
      <c r="J17" s="24">
        <v>6.3686691253036223</v>
      </c>
      <c r="K17" s="24">
        <v>7.33804268163916</v>
      </c>
      <c r="L17" s="24">
        <v>6.7964395846497396</v>
      </c>
      <c r="M17" s="24">
        <v>5.9456128706823472</v>
      </c>
      <c r="N17" s="24">
        <v>7.5</v>
      </c>
      <c r="O17" s="24">
        <v>7.681899762291998</v>
      </c>
      <c r="P17" s="24">
        <v>6.2521717668722658</v>
      </c>
      <c r="Q17" s="24">
        <v>8.5288495467916654</v>
      </c>
      <c r="R17" s="24">
        <v>5.9290773902927221</v>
      </c>
      <c r="S17" s="24">
        <v>6.6643004822748964</v>
      </c>
      <c r="T17">
        <v>32</v>
      </c>
      <c r="U17">
        <v>37</v>
      </c>
      <c r="V17">
        <v>19</v>
      </c>
      <c r="W17">
        <v>27</v>
      </c>
      <c r="X17">
        <v>23</v>
      </c>
      <c r="Y17">
        <v>34</v>
      </c>
      <c r="Z17">
        <v>12</v>
      </c>
      <c r="AA17">
        <v>16</v>
      </c>
      <c r="AB17">
        <v>39</v>
      </c>
      <c r="AC17">
        <v>27</v>
      </c>
      <c r="AD17" s="24">
        <v>16.857940839527362</v>
      </c>
      <c r="AE17" s="24">
        <v>0.41085979779410503</v>
      </c>
      <c r="AF17" s="24">
        <v>1.7460289287136992</v>
      </c>
      <c r="AG17" s="24">
        <v>3.0135085674266331</v>
      </c>
      <c r="AH17" s="24">
        <v>8.98</v>
      </c>
      <c r="AI17" s="26">
        <v>68175</v>
      </c>
      <c r="AJ17" s="24">
        <v>4.006556809714481</v>
      </c>
      <c r="AK17" s="24">
        <v>3.1096699530594152</v>
      </c>
      <c r="AL17" s="24">
        <v>33.55819003561087</v>
      </c>
      <c r="AM17" s="24">
        <v>11.699628867603193</v>
      </c>
      <c r="AN17" s="24">
        <v>12.6</v>
      </c>
    </row>
    <row r="18" spans="1:40">
      <c r="A18" s="27" t="s">
        <v>79</v>
      </c>
      <c r="B18" s="24">
        <v>7.8850942071870351</v>
      </c>
      <c r="C18" s="24">
        <v>6.7539729023881527</v>
      </c>
      <c r="D18" s="24">
        <v>7.1815776199200592</v>
      </c>
      <c r="E18" s="24">
        <v>7.2735482431650818</v>
      </c>
      <c r="F18" s="25">
        <v>6</v>
      </c>
      <c r="G18">
        <v>22</v>
      </c>
      <c r="H18">
        <v>24</v>
      </c>
      <c r="I18">
        <v>13</v>
      </c>
      <c r="J18" s="24">
        <v>6.6867873206503772</v>
      </c>
      <c r="K18" s="24">
        <v>9.6129598353370653</v>
      </c>
      <c r="L18" s="24">
        <v>7.3555354655736611</v>
      </c>
      <c r="M18" s="24">
        <v>6.672580081824516</v>
      </c>
      <c r="N18" s="24">
        <v>7</v>
      </c>
      <c r="O18" s="24">
        <v>8.3312100353007725</v>
      </c>
      <c r="P18" s="24">
        <v>5.0121014924273188</v>
      </c>
      <c r="Q18" s="24">
        <v>8.5234215330060206</v>
      </c>
      <c r="R18" s="24">
        <v>5.1671272572914386</v>
      </c>
      <c r="S18" s="24">
        <v>7.8541840694627174</v>
      </c>
      <c r="T18">
        <v>25</v>
      </c>
      <c r="U18">
        <v>1</v>
      </c>
      <c r="V18">
        <v>10</v>
      </c>
      <c r="W18">
        <v>16</v>
      </c>
      <c r="X18">
        <v>24</v>
      </c>
      <c r="Y18">
        <v>21</v>
      </c>
      <c r="Z18">
        <v>33</v>
      </c>
      <c r="AA18">
        <v>16</v>
      </c>
      <c r="AB18">
        <v>42</v>
      </c>
      <c r="AC18">
        <v>16</v>
      </c>
      <c r="AD18" s="24">
        <v>16.149674491268019</v>
      </c>
      <c r="AE18" s="24">
        <v>0.12221463279440554</v>
      </c>
      <c r="AF18" s="24">
        <v>1.4849769003549556</v>
      </c>
      <c r="AG18" s="24">
        <v>2.5002415972652616</v>
      </c>
      <c r="AH18" s="24">
        <v>4.8</v>
      </c>
      <c r="AI18" s="26">
        <v>15000</v>
      </c>
      <c r="AJ18" s="24">
        <v>3.3696382283185509</v>
      </c>
      <c r="AK18" s="24">
        <v>3.879145713494391</v>
      </c>
      <c r="AL18" s="24">
        <v>33.592559883915882</v>
      </c>
      <c r="AM18" s="24">
        <v>12.371485133899032</v>
      </c>
      <c r="AN18" s="24">
        <v>9</v>
      </c>
    </row>
    <row r="19" spans="1:40">
      <c r="A19" s="27" t="s">
        <v>80</v>
      </c>
      <c r="B19" s="24">
        <v>5.8302362219849035</v>
      </c>
      <c r="C19" s="24">
        <v>6.4939695503077219</v>
      </c>
      <c r="D19" s="24">
        <v>6.8521006391747443</v>
      </c>
      <c r="E19" s="24">
        <v>6.3921021371557893</v>
      </c>
      <c r="F19" s="25">
        <v>45</v>
      </c>
      <c r="G19">
        <v>36</v>
      </c>
      <c r="H19">
        <v>38</v>
      </c>
      <c r="I19">
        <v>40</v>
      </c>
      <c r="J19" s="24">
        <v>6.3170688510600925</v>
      </c>
      <c r="K19" s="24">
        <v>6.1585112066635785</v>
      </c>
      <c r="L19" s="24">
        <v>5.0151286082310378</v>
      </c>
      <c r="M19" s="24">
        <v>4.6760308150554026</v>
      </c>
      <c r="N19" s="24">
        <v>6.5</v>
      </c>
      <c r="O19" s="24">
        <v>9.3340186583589144</v>
      </c>
      <c r="P19" s="24">
        <v>5.4658287278165707</v>
      </c>
      <c r="Q19" s="24">
        <v>7.4600826273076661</v>
      </c>
      <c r="R19" s="24">
        <v>6.3896204267462515</v>
      </c>
      <c r="S19" s="24">
        <v>6.7065988634703153</v>
      </c>
      <c r="T19">
        <v>34</v>
      </c>
      <c r="U19">
        <v>45</v>
      </c>
      <c r="V19">
        <v>41</v>
      </c>
      <c r="W19">
        <v>43</v>
      </c>
      <c r="X19">
        <v>35</v>
      </c>
      <c r="Y19">
        <v>4</v>
      </c>
      <c r="Z19">
        <v>27</v>
      </c>
      <c r="AA19">
        <v>37</v>
      </c>
      <c r="AB19">
        <v>34</v>
      </c>
      <c r="AC19">
        <v>27</v>
      </c>
      <c r="AD19" s="24">
        <v>16.972824987439143</v>
      </c>
      <c r="AE19" s="24">
        <v>0.56052065760310255</v>
      </c>
      <c r="AF19" s="24">
        <v>2.5777553988914907</v>
      </c>
      <c r="AG19" s="24">
        <v>3.9098826061388849</v>
      </c>
      <c r="AH19" s="24">
        <v>6</v>
      </c>
      <c r="AI19" s="26">
        <v>75000</v>
      </c>
      <c r="AJ19" s="24">
        <v>2.3859675978660917</v>
      </c>
      <c r="AK19" s="24">
        <v>3.5976035165108575</v>
      </c>
      <c r="AL19" s="24">
        <v>40.325556211656483</v>
      </c>
      <c r="AM19" s="24">
        <v>11.293540973476274</v>
      </c>
      <c r="AN19" s="24">
        <v>12.7</v>
      </c>
    </row>
    <row r="20" spans="1:40">
      <c r="A20" s="27" t="s">
        <v>81</v>
      </c>
      <c r="B20" s="24">
        <v>6.2860878752662721</v>
      </c>
      <c r="C20" s="24">
        <v>7.0309965295143337</v>
      </c>
      <c r="D20" s="24">
        <v>7.5580889822098216</v>
      </c>
      <c r="E20" s="24">
        <v>6.9583911289968086</v>
      </c>
      <c r="F20" s="25">
        <v>37</v>
      </c>
      <c r="G20">
        <v>17</v>
      </c>
      <c r="H20">
        <v>12</v>
      </c>
      <c r="I20">
        <v>23</v>
      </c>
      <c r="J20" s="24">
        <v>5.6999904758848086</v>
      </c>
      <c r="K20" s="24">
        <v>7.5763212255368835</v>
      </c>
      <c r="L20" s="24">
        <v>5.5819519243771234</v>
      </c>
      <c r="M20" s="24">
        <v>7.4726227373161382</v>
      </c>
      <c r="N20" s="24">
        <v>8</v>
      </c>
      <c r="O20" s="24">
        <v>9.2360172898580188</v>
      </c>
      <c r="P20" s="24">
        <v>3.4153460908831788</v>
      </c>
      <c r="Q20" s="24">
        <v>8.1623122341066185</v>
      </c>
      <c r="R20" s="24">
        <v>6.5156127451729606</v>
      </c>
      <c r="S20" s="24">
        <v>7.9963419673498848</v>
      </c>
      <c r="T20">
        <v>41</v>
      </c>
      <c r="U20">
        <v>32</v>
      </c>
      <c r="V20">
        <v>35</v>
      </c>
      <c r="W20">
        <v>11</v>
      </c>
      <c r="X20">
        <v>11</v>
      </c>
      <c r="Y20">
        <v>5</v>
      </c>
      <c r="Z20">
        <v>44</v>
      </c>
      <c r="AA20">
        <v>24</v>
      </c>
      <c r="AB20">
        <v>33</v>
      </c>
      <c r="AC20">
        <v>13</v>
      </c>
      <c r="AD20" s="24">
        <v>18.346703796536524</v>
      </c>
      <c r="AE20" s="24">
        <v>0.3806266310577045</v>
      </c>
      <c r="AF20" s="24">
        <v>2.3130952905815532</v>
      </c>
      <c r="AG20" s="24">
        <v>1.9353805368346606</v>
      </c>
      <c r="AH20" s="24">
        <v>6</v>
      </c>
      <c r="AI20" s="26">
        <v>50000</v>
      </c>
      <c r="AJ20" s="24">
        <v>2.4820986698591683</v>
      </c>
      <c r="AK20" s="24">
        <v>4.8699480915142823</v>
      </c>
      <c r="AL20" s="24">
        <v>35.879081678964717</v>
      </c>
      <c r="AM20" s="24">
        <v>11.182446132785456</v>
      </c>
      <c r="AN20" s="24">
        <v>6.4</v>
      </c>
    </row>
    <row r="21" spans="1:40">
      <c r="A21" s="27" t="s">
        <v>82</v>
      </c>
      <c r="B21" s="24">
        <v>6.7988057880379706</v>
      </c>
      <c r="C21" s="24">
        <v>5.6459492417784318</v>
      </c>
      <c r="D21" s="24">
        <v>7.2043179231611818</v>
      </c>
      <c r="E21" s="24">
        <v>6.5496909843258608</v>
      </c>
      <c r="F21" s="25">
        <v>22</v>
      </c>
      <c r="G21">
        <v>46</v>
      </c>
      <c r="H21">
        <v>24</v>
      </c>
      <c r="I21">
        <v>38</v>
      </c>
      <c r="J21" s="24">
        <v>5.2790909857257375</v>
      </c>
      <c r="K21" s="24">
        <v>8.5525826059436287</v>
      </c>
      <c r="L21" s="24">
        <v>6.5647437724445465</v>
      </c>
      <c r="M21" s="24">
        <v>5.5739099808743973</v>
      </c>
      <c r="N21" s="24">
        <v>5</v>
      </c>
      <c r="O21" s="24">
        <v>6.4504828598640254</v>
      </c>
      <c r="P21" s="24">
        <v>5.5594041263753038</v>
      </c>
      <c r="Q21" s="24">
        <v>7.7821091885852685</v>
      </c>
      <c r="R21" s="24">
        <v>7.2415269634887256</v>
      </c>
      <c r="S21" s="24">
        <v>6.5893176174095505</v>
      </c>
      <c r="T21">
        <v>44</v>
      </c>
      <c r="U21">
        <v>15</v>
      </c>
      <c r="V21">
        <v>22</v>
      </c>
      <c r="W21">
        <v>31</v>
      </c>
      <c r="X21">
        <v>47</v>
      </c>
      <c r="Y21">
        <v>45</v>
      </c>
      <c r="Z21">
        <v>26</v>
      </c>
      <c r="AA21">
        <v>29</v>
      </c>
      <c r="AB21">
        <v>21</v>
      </c>
      <c r="AC21">
        <v>30</v>
      </c>
      <c r="AD21" s="24">
        <v>19.28380500369709</v>
      </c>
      <c r="AE21" s="24">
        <v>0.25675700935641238</v>
      </c>
      <c r="AF21" s="24">
        <v>1.8542119144986053</v>
      </c>
      <c r="AG21" s="24">
        <v>3.2759451851004977</v>
      </c>
      <c r="AH21" s="24">
        <v>7.95</v>
      </c>
      <c r="AI21" s="26">
        <v>20900</v>
      </c>
      <c r="AJ21" s="24">
        <v>5.2144728695775875</v>
      </c>
      <c r="AK21" s="24">
        <v>3.53953906448114</v>
      </c>
      <c r="AL21" s="24">
        <v>38.286503899267842</v>
      </c>
      <c r="AM21" s="24">
        <v>10.542364852862809</v>
      </c>
      <c r="AN21" s="24">
        <v>12.5</v>
      </c>
    </row>
    <row r="22" spans="1:40">
      <c r="A22" s="27" t="s">
        <v>83</v>
      </c>
      <c r="B22" s="24">
        <v>6.7674378498620227</v>
      </c>
      <c r="C22" s="24">
        <v>6.7131760568679377</v>
      </c>
      <c r="D22" s="24">
        <v>8.2384738892047142</v>
      </c>
      <c r="E22" s="24">
        <v>7.2396959319782255</v>
      </c>
      <c r="F22" s="25">
        <v>22</v>
      </c>
      <c r="G22">
        <v>31</v>
      </c>
      <c r="H22">
        <v>2</v>
      </c>
      <c r="I22">
        <v>18</v>
      </c>
      <c r="J22" s="24">
        <v>7.3263468368896278</v>
      </c>
      <c r="K22" s="24">
        <v>5.9224626801023863</v>
      </c>
      <c r="L22" s="24">
        <v>7.0535040325940512</v>
      </c>
      <c r="M22" s="24">
        <v>3.9237454694024931</v>
      </c>
      <c r="N22" s="24">
        <v>8</v>
      </c>
      <c r="O22" s="24">
        <v>8.0814573755401078</v>
      </c>
      <c r="P22" s="24">
        <v>6.8475013825291491</v>
      </c>
      <c r="Q22" s="24">
        <v>9.4326808850678532</v>
      </c>
      <c r="R22" s="24">
        <v>8.0935671660058617</v>
      </c>
      <c r="S22" s="24">
        <v>7.1891736165404252</v>
      </c>
      <c r="T22">
        <v>17</v>
      </c>
      <c r="U22">
        <v>47</v>
      </c>
      <c r="V22">
        <v>14</v>
      </c>
      <c r="W22">
        <v>46</v>
      </c>
      <c r="X22">
        <v>11</v>
      </c>
      <c r="Y22">
        <v>25</v>
      </c>
      <c r="Z22">
        <v>9</v>
      </c>
      <c r="AA22">
        <v>3</v>
      </c>
      <c r="AB22">
        <v>6</v>
      </c>
      <c r="AC22">
        <v>22</v>
      </c>
      <c r="AD22" s="24">
        <v>14.725743104484151</v>
      </c>
      <c r="AE22" s="24">
        <v>0.59047087613586891</v>
      </c>
      <c r="AF22" s="24">
        <v>1.6260008658278009</v>
      </c>
      <c r="AG22" s="24">
        <v>4.4410251585703957</v>
      </c>
      <c r="AH22" s="24">
        <v>5.75</v>
      </c>
      <c r="AI22" s="26">
        <v>250000</v>
      </c>
      <c r="AJ22" s="24">
        <v>3.6146245104814891</v>
      </c>
      <c r="AK22" s="24">
        <v>2.7402620911363615</v>
      </c>
      <c r="AL22" s="24">
        <v>27.835185780900794</v>
      </c>
      <c r="AM22" s="24">
        <v>9.7910708712707759</v>
      </c>
      <c r="AN22" s="24">
        <v>13.3</v>
      </c>
    </row>
    <row r="23" spans="1:40">
      <c r="A23" s="27" t="s">
        <v>84</v>
      </c>
      <c r="B23" s="24">
        <v>7.3201540684066968</v>
      </c>
      <c r="C23" s="24">
        <v>6.5783091094843282</v>
      </c>
      <c r="D23" s="24">
        <v>7.9104750653439266</v>
      </c>
      <c r="E23" s="24">
        <v>7.2696460810783172</v>
      </c>
      <c r="F23" s="25">
        <v>18</v>
      </c>
      <c r="G23">
        <v>32</v>
      </c>
      <c r="H23">
        <v>6</v>
      </c>
      <c r="I23">
        <v>13</v>
      </c>
      <c r="J23" s="24">
        <v>7.4245749278566588</v>
      </c>
      <c r="K23" s="24">
        <v>8.9361448300396749</v>
      </c>
      <c r="L23" s="24">
        <v>5.5997424473237558</v>
      </c>
      <c r="M23" s="24">
        <v>3.9790615965757126</v>
      </c>
      <c r="N23" s="24">
        <v>7</v>
      </c>
      <c r="O23" s="24">
        <v>7.44045864408419</v>
      </c>
      <c r="P23" s="24">
        <v>7.8937161972774108</v>
      </c>
      <c r="Q23" s="24">
        <v>9.3545970527125526</v>
      </c>
      <c r="R23" s="24">
        <v>9.0235973328535959</v>
      </c>
      <c r="S23" s="24">
        <v>5.3532308104656323</v>
      </c>
      <c r="T23">
        <v>12</v>
      </c>
      <c r="U23">
        <v>4</v>
      </c>
      <c r="V23">
        <v>35</v>
      </c>
      <c r="W23">
        <v>45</v>
      </c>
      <c r="X23">
        <v>24</v>
      </c>
      <c r="Y23">
        <v>36</v>
      </c>
      <c r="Z23">
        <v>6</v>
      </c>
      <c r="AA23">
        <v>3</v>
      </c>
      <c r="AB23">
        <v>5</v>
      </c>
      <c r="AC23">
        <v>39</v>
      </c>
      <c r="AD23" s="24">
        <v>14.507045613100891</v>
      </c>
      <c r="AE23" s="24">
        <v>0.20809001448062586</v>
      </c>
      <c r="AF23" s="24">
        <v>2.3047885720754069</v>
      </c>
      <c r="AG23" s="24">
        <v>4.4019698331580548</v>
      </c>
      <c r="AH23" s="24">
        <v>5.2</v>
      </c>
      <c r="AI23" s="26">
        <v>0</v>
      </c>
      <c r="AJ23" s="24">
        <v>4.2433901710395467</v>
      </c>
      <c r="AK23" s="24">
        <v>2.0910755436101818</v>
      </c>
      <c r="AL23" s="24">
        <v>28.329607788490986</v>
      </c>
      <c r="AM23" s="24">
        <v>8.9710085491085945</v>
      </c>
      <c r="AN23" s="24">
        <v>14.6</v>
      </c>
    </row>
    <row r="24" spans="1:40">
      <c r="A24" s="27" t="s">
        <v>85</v>
      </c>
      <c r="B24" s="24">
        <v>6.6849338995392396</v>
      </c>
      <c r="C24" s="24">
        <v>7.1534013443913427</v>
      </c>
      <c r="D24" s="24">
        <v>6.8587159782769582</v>
      </c>
      <c r="E24" s="24">
        <v>6.8990170740691807</v>
      </c>
      <c r="F24" s="25">
        <v>30</v>
      </c>
      <c r="G24">
        <v>14</v>
      </c>
      <c r="H24">
        <v>38</v>
      </c>
      <c r="I24">
        <v>27</v>
      </c>
      <c r="J24" s="24">
        <v>6.5269753527617471</v>
      </c>
      <c r="K24" s="24">
        <v>7.9802398633408291</v>
      </c>
      <c r="L24" s="24">
        <v>5.5475864825151442</v>
      </c>
      <c r="M24" s="24">
        <v>6.4139884523381205</v>
      </c>
      <c r="N24" s="24">
        <v>8</v>
      </c>
      <c r="O24" s="24">
        <v>7.9593877529706329</v>
      </c>
      <c r="P24" s="24">
        <v>6.240229172256619</v>
      </c>
      <c r="Q24" s="24">
        <v>7.257164813660979</v>
      </c>
      <c r="R24" s="24">
        <v>7.9022680640141445</v>
      </c>
      <c r="S24" s="24">
        <v>5.4167150571557521</v>
      </c>
      <c r="T24">
        <v>29</v>
      </c>
      <c r="U24">
        <v>26</v>
      </c>
      <c r="V24">
        <v>38</v>
      </c>
      <c r="W24">
        <v>19</v>
      </c>
      <c r="X24">
        <v>11</v>
      </c>
      <c r="Y24">
        <v>29</v>
      </c>
      <c r="Z24">
        <v>19</v>
      </c>
      <c r="AA24">
        <v>41</v>
      </c>
      <c r="AB24">
        <v>10</v>
      </c>
      <c r="AC24">
        <v>39</v>
      </c>
      <c r="AD24" s="24">
        <v>16.505483874573621</v>
      </c>
      <c r="AE24" s="24">
        <v>0.32937678151225769</v>
      </c>
      <c r="AF24" s="24">
        <v>2.3291411399780628</v>
      </c>
      <c r="AG24" s="24">
        <v>2.6828172900080505</v>
      </c>
      <c r="AH24" s="24">
        <v>4.25</v>
      </c>
      <c r="AI24" s="26">
        <v>0</v>
      </c>
      <c r="AJ24" s="24">
        <v>3.7343645085539308</v>
      </c>
      <c r="AK24" s="24">
        <v>3.117080450079476</v>
      </c>
      <c r="AL24" s="24">
        <v>41.610419284750762</v>
      </c>
      <c r="AM24" s="24">
        <v>9.9597505457576698</v>
      </c>
      <c r="AN24" s="24">
        <v>15.6</v>
      </c>
    </row>
    <row r="25" spans="1:40">
      <c r="A25" s="27" t="s">
        <v>86</v>
      </c>
      <c r="B25" s="24">
        <v>6.4952413662519355</v>
      </c>
      <c r="C25" s="24">
        <v>5.2075069808596934</v>
      </c>
      <c r="D25" s="24">
        <v>7.2227952141490723</v>
      </c>
      <c r="E25" s="24">
        <v>6.3085145204202346</v>
      </c>
      <c r="F25" s="25">
        <v>34</v>
      </c>
      <c r="G25">
        <v>47</v>
      </c>
      <c r="H25">
        <v>24</v>
      </c>
      <c r="I25">
        <v>42</v>
      </c>
      <c r="J25" s="24">
        <v>6.4213509655830903</v>
      </c>
      <c r="K25" s="24">
        <v>6.7512985453474101</v>
      </c>
      <c r="L25" s="24">
        <v>6.3130745878253061</v>
      </c>
      <c r="M25" s="24">
        <v>3.7512123016484447</v>
      </c>
      <c r="N25" s="24">
        <v>5</v>
      </c>
      <c r="O25" s="24">
        <v>7.5978037727358085</v>
      </c>
      <c r="P25" s="24">
        <v>4.4810118490545205</v>
      </c>
      <c r="Q25" s="24">
        <v>8.4652754290417001</v>
      </c>
      <c r="R25" s="24">
        <v>7.5595689914556141</v>
      </c>
      <c r="S25" s="24">
        <v>5.6435412219499028</v>
      </c>
      <c r="T25">
        <v>32</v>
      </c>
      <c r="U25">
        <v>42</v>
      </c>
      <c r="V25">
        <v>24</v>
      </c>
      <c r="W25">
        <v>47</v>
      </c>
      <c r="X25">
        <v>47</v>
      </c>
      <c r="Y25">
        <v>35</v>
      </c>
      <c r="Z25">
        <v>40</v>
      </c>
      <c r="AA25">
        <v>16</v>
      </c>
      <c r="AB25">
        <v>15</v>
      </c>
      <c r="AC25">
        <v>36</v>
      </c>
      <c r="AD25" s="24">
        <v>16.740648665800396</v>
      </c>
      <c r="AE25" s="24">
        <v>0.48530684205558072</v>
      </c>
      <c r="AF25" s="24">
        <v>1.9717208308792356</v>
      </c>
      <c r="AG25" s="24">
        <v>4.5628402485884596</v>
      </c>
      <c r="AH25" s="24">
        <v>9.85</v>
      </c>
      <c r="AI25" s="26">
        <v>152540</v>
      </c>
      <c r="AJ25" s="24">
        <v>4.0890478784619662</v>
      </c>
      <c r="AK25" s="24">
        <v>4.2086920429363577</v>
      </c>
      <c r="AL25" s="24">
        <v>33.960737425775946</v>
      </c>
      <c r="AM25" s="24">
        <v>10.261928482843</v>
      </c>
      <c r="AN25" s="24">
        <v>14.9</v>
      </c>
    </row>
    <row r="26" spans="1:40">
      <c r="A26" s="27" t="s">
        <v>87</v>
      </c>
      <c r="B26" s="24">
        <v>6.1300518622953453</v>
      </c>
      <c r="C26" s="24">
        <v>6.5121851098132213</v>
      </c>
      <c r="D26" s="24">
        <v>6.5221621719243741</v>
      </c>
      <c r="E26" s="24">
        <v>6.3881330480109808</v>
      </c>
      <c r="F26" s="25">
        <v>40</v>
      </c>
      <c r="G26">
        <v>36</v>
      </c>
      <c r="H26">
        <v>44</v>
      </c>
      <c r="I26">
        <v>40</v>
      </c>
      <c r="J26" s="24">
        <v>4.8478336640573128</v>
      </c>
      <c r="K26" s="24">
        <v>8.2163037293757863</v>
      </c>
      <c r="L26" s="24">
        <v>5.3260181934529349</v>
      </c>
      <c r="M26" s="24">
        <v>6.9115655931952933</v>
      </c>
      <c r="N26" s="24">
        <v>7</v>
      </c>
      <c r="O26" s="24">
        <v>8.4077036943334669</v>
      </c>
      <c r="P26" s="24">
        <v>3.7294711517241219</v>
      </c>
      <c r="Q26" s="24">
        <v>6.9118200521299364</v>
      </c>
      <c r="R26" s="24">
        <v>3.0761786665231776</v>
      </c>
      <c r="S26" s="24">
        <v>9.5784877971200064</v>
      </c>
      <c r="T26">
        <v>47</v>
      </c>
      <c r="U26">
        <v>20</v>
      </c>
      <c r="V26">
        <v>40</v>
      </c>
      <c r="W26">
        <v>14</v>
      </c>
      <c r="X26">
        <v>24</v>
      </c>
      <c r="Y26">
        <v>19</v>
      </c>
      <c r="Z26">
        <v>43</v>
      </c>
      <c r="AA26">
        <v>49</v>
      </c>
      <c r="AB26">
        <v>48</v>
      </c>
      <c r="AC26">
        <v>1</v>
      </c>
      <c r="AD26" s="24">
        <v>20.24396714734706</v>
      </c>
      <c r="AE26" s="24">
        <v>0.29942461668226955</v>
      </c>
      <c r="AF26" s="24">
        <v>2.4325954011399991</v>
      </c>
      <c r="AG26" s="24">
        <v>2.3315085822768382</v>
      </c>
      <c r="AH26" s="24">
        <v>5</v>
      </c>
      <c r="AI26" s="26">
        <v>10000</v>
      </c>
      <c r="AJ26" s="24">
        <v>3.2946044042406903</v>
      </c>
      <c r="AK26" s="24">
        <v>4.675030412215456</v>
      </c>
      <c r="AL26" s="24">
        <v>43.797121002079415</v>
      </c>
      <c r="AM26" s="24">
        <v>14.215197540217025</v>
      </c>
      <c r="AN26" s="24">
        <v>4.5</v>
      </c>
    </row>
    <row r="27" spans="1:40">
      <c r="A27" s="27" t="s">
        <v>88</v>
      </c>
      <c r="B27" s="24">
        <v>7.4178338124847629</v>
      </c>
      <c r="C27" s="24">
        <v>7.3854202582810586</v>
      </c>
      <c r="D27" s="24">
        <v>7.4371112559644095</v>
      </c>
      <c r="E27" s="24">
        <v>7.4134551089100773</v>
      </c>
      <c r="F27" s="25">
        <v>17</v>
      </c>
      <c r="G27">
        <v>8</v>
      </c>
      <c r="H27">
        <v>19</v>
      </c>
      <c r="I27">
        <v>7</v>
      </c>
      <c r="J27" s="24">
        <v>7.1309477490188256</v>
      </c>
      <c r="K27" s="24">
        <v>8.722371000339102</v>
      </c>
      <c r="L27" s="24">
        <v>6.4001826880963621</v>
      </c>
      <c r="M27" s="24">
        <v>6.40663294215185</v>
      </c>
      <c r="N27" s="24">
        <v>8</v>
      </c>
      <c r="O27" s="24">
        <v>8.8748304638448445</v>
      </c>
      <c r="P27" s="24">
        <v>6.2602176271275392</v>
      </c>
      <c r="Q27" s="24">
        <v>7.9118837489613236</v>
      </c>
      <c r="R27" s="24">
        <v>7.1969673359994202</v>
      </c>
      <c r="S27" s="24">
        <v>7.2024826829324837</v>
      </c>
      <c r="T27">
        <v>22</v>
      </c>
      <c r="U27">
        <v>12</v>
      </c>
      <c r="V27">
        <v>23</v>
      </c>
      <c r="W27">
        <v>19</v>
      </c>
      <c r="X27">
        <v>11</v>
      </c>
      <c r="Y27">
        <v>10</v>
      </c>
      <c r="Z27">
        <v>12</v>
      </c>
      <c r="AA27">
        <v>26</v>
      </c>
      <c r="AB27">
        <v>21</v>
      </c>
      <c r="AC27">
        <v>22</v>
      </c>
      <c r="AD27" s="24">
        <v>15.160784546450735</v>
      </c>
      <c r="AE27" s="24">
        <v>0.23521398347713993</v>
      </c>
      <c r="AF27" s="24">
        <v>1.9310484756748687</v>
      </c>
      <c r="AG27" s="24">
        <v>2.6880105647107242</v>
      </c>
      <c r="AH27" s="24">
        <v>6</v>
      </c>
      <c r="AI27" s="26">
        <v>9000</v>
      </c>
      <c r="AJ27" s="24">
        <v>2.8363924649923029</v>
      </c>
      <c r="AK27" s="24">
        <v>3.1046774179056706</v>
      </c>
      <c r="AL27" s="24">
        <v>37.464779391903683</v>
      </c>
      <c r="AM27" s="24">
        <v>10.581655698360237</v>
      </c>
      <c r="AN27" s="24">
        <v>9.6999999999999993</v>
      </c>
    </row>
    <row r="28" spans="1:40">
      <c r="A28" s="27" t="s">
        <v>89</v>
      </c>
      <c r="B28" s="24">
        <v>6.6902080270887003</v>
      </c>
      <c r="C28" s="24">
        <v>7.3191900601545212</v>
      </c>
      <c r="D28" s="24">
        <v>6.7167128960069311</v>
      </c>
      <c r="E28" s="24">
        <v>6.9087036610833836</v>
      </c>
      <c r="F28" s="25">
        <v>30</v>
      </c>
      <c r="G28">
        <v>10</v>
      </c>
      <c r="H28">
        <v>42</v>
      </c>
      <c r="I28">
        <v>27</v>
      </c>
      <c r="J28" s="24">
        <v>6.0573161954356252</v>
      </c>
      <c r="K28" s="24">
        <v>8.2917060383137269</v>
      </c>
      <c r="L28" s="24">
        <v>5.7216018475167472</v>
      </c>
      <c r="M28" s="24">
        <v>4.922126500286085</v>
      </c>
      <c r="N28" s="24">
        <v>8</v>
      </c>
      <c r="O28" s="24">
        <v>7.2983722195011556</v>
      </c>
      <c r="P28" s="24">
        <v>9.0562615208308443</v>
      </c>
      <c r="Q28" s="24">
        <v>7.3251072667714636</v>
      </c>
      <c r="R28" s="24">
        <v>6.1433807141215642</v>
      </c>
      <c r="S28" s="24">
        <v>6.6816507071277664</v>
      </c>
      <c r="T28">
        <v>38</v>
      </c>
      <c r="U28">
        <v>18</v>
      </c>
      <c r="V28">
        <v>32</v>
      </c>
      <c r="W28">
        <v>41</v>
      </c>
      <c r="X28">
        <v>11</v>
      </c>
      <c r="Y28">
        <v>38</v>
      </c>
      <c r="Z28">
        <v>4</v>
      </c>
      <c r="AA28">
        <v>41</v>
      </c>
      <c r="AB28">
        <v>37</v>
      </c>
      <c r="AC28">
        <v>27</v>
      </c>
      <c r="AD28" s="24">
        <v>17.551144830632246</v>
      </c>
      <c r="AE28" s="24">
        <v>0.28985744986506423</v>
      </c>
      <c r="AF28" s="24">
        <v>2.247890203333375</v>
      </c>
      <c r="AG28" s="24">
        <v>3.7361295333838105</v>
      </c>
      <c r="AH28" s="24">
        <v>6.9</v>
      </c>
      <c r="AI28" s="26">
        <v>16700</v>
      </c>
      <c r="AJ28" s="24">
        <v>4.3827649626344796</v>
      </c>
      <c r="AK28" s="24">
        <v>1.3697047751012739</v>
      </c>
      <c r="AL28" s="24">
        <v>41.180211864671328</v>
      </c>
      <c r="AM28" s="24">
        <v>11.51066501712744</v>
      </c>
      <c r="AN28" s="24">
        <v>13.8</v>
      </c>
    </row>
    <row r="29" spans="1:40">
      <c r="A29" s="27" t="s">
        <v>90</v>
      </c>
      <c r="B29" s="24">
        <v>8.133801985740579</v>
      </c>
      <c r="C29" s="24">
        <v>6.4756023812279979</v>
      </c>
      <c r="D29" s="24">
        <v>7.5541667973527611</v>
      </c>
      <c r="E29" s="24">
        <v>7.3878570547737787</v>
      </c>
      <c r="F29" s="25">
        <v>4</v>
      </c>
      <c r="G29">
        <v>36</v>
      </c>
      <c r="H29">
        <v>12</v>
      </c>
      <c r="I29">
        <v>7</v>
      </c>
      <c r="J29" s="24">
        <v>7.2076850384798865</v>
      </c>
      <c r="K29" s="24">
        <v>9.0018310121553888</v>
      </c>
      <c r="L29" s="24">
        <v>8.1918899065864608</v>
      </c>
      <c r="M29" s="24">
        <v>6.1657402967769936</v>
      </c>
      <c r="N29" s="24">
        <v>6</v>
      </c>
      <c r="O29" s="24">
        <v>7.4485325050173437</v>
      </c>
      <c r="P29" s="24">
        <v>6.2881367231176561</v>
      </c>
      <c r="Q29" s="24">
        <v>8.8208429288047281</v>
      </c>
      <c r="R29" s="24">
        <v>6.314299777711736</v>
      </c>
      <c r="S29" s="24">
        <v>7.5273576855418209</v>
      </c>
      <c r="T29">
        <v>19</v>
      </c>
      <c r="U29">
        <v>2</v>
      </c>
      <c r="V29">
        <v>2</v>
      </c>
      <c r="W29">
        <v>22</v>
      </c>
      <c r="X29">
        <v>36</v>
      </c>
      <c r="Y29">
        <v>36</v>
      </c>
      <c r="Z29">
        <v>12</v>
      </c>
      <c r="AA29">
        <v>11</v>
      </c>
      <c r="AB29">
        <v>35</v>
      </c>
      <c r="AC29">
        <v>20</v>
      </c>
      <c r="AD29" s="24">
        <v>14.989934715862882</v>
      </c>
      <c r="AE29" s="24">
        <v>0.19975564553704883</v>
      </c>
      <c r="AF29" s="24">
        <v>1.0944678111224708</v>
      </c>
      <c r="AG29" s="24">
        <v>2.8580900900739805</v>
      </c>
      <c r="AH29" s="24">
        <v>6.84</v>
      </c>
      <c r="AI29" s="26">
        <v>29000</v>
      </c>
      <c r="AJ29" s="24">
        <v>4.2354703948313208</v>
      </c>
      <c r="AK29" s="24">
        <v>3.0873533451814303</v>
      </c>
      <c r="AL29" s="24">
        <v>31.709305960850781</v>
      </c>
      <c r="AM29" s="24">
        <v>11.359955621684261</v>
      </c>
      <c r="AN29" s="24">
        <v>9</v>
      </c>
    </row>
    <row r="30" spans="1:40">
      <c r="A30" s="27" t="s">
        <v>91</v>
      </c>
      <c r="B30" s="24">
        <v>7.3295099919079592</v>
      </c>
      <c r="C30" s="24">
        <v>7.2069140025340674</v>
      </c>
      <c r="D30" s="24">
        <v>7.2826124915713519</v>
      </c>
      <c r="E30" s="24">
        <v>7.2730121620044592</v>
      </c>
      <c r="F30" s="25">
        <v>18</v>
      </c>
      <c r="G30">
        <v>14</v>
      </c>
      <c r="H30">
        <v>21</v>
      </c>
      <c r="I30">
        <v>13</v>
      </c>
      <c r="J30" s="24">
        <v>7.6134670602869789</v>
      </c>
      <c r="K30" s="24">
        <v>8.2279750772944666</v>
      </c>
      <c r="L30" s="24">
        <v>6.147087838142431</v>
      </c>
      <c r="M30" s="24">
        <v>8.8423151547883556</v>
      </c>
      <c r="N30" s="24">
        <v>10</v>
      </c>
      <c r="O30" s="24">
        <v>8.1133852779324211</v>
      </c>
      <c r="P30" s="24">
        <v>1.8719555774154943</v>
      </c>
      <c r="Q30" s="24">
        <v>7.1769654653209747</v>
      </c>
      <c r="R30" s="24">
        <v>9.9616071807692226</v>
      </c>
      <c r="S30" s="24">
        <v>4.7092648286238585</v>
      </c>
      <c r="T30">
        <v>8</v>
      </c>
      <c r="U30">
        <v>20</v>
      </c>
      <c r="V30">
        <v>29</v>
      </c>
      <c r="W30">
        <v>5</v>
      </c>
      <c r="X30">
        <v>1</v>
      </c>
      <c r="Y30">
        <v>25</v>
      </c>
      <c r="Z30">
        <v>49</v>
      </c>
      <c r="AA30">
        <v>45</v>
      </c>
      <c r="AB30">
        <v>1</v>
      </c>
      <c r="AC30">
        <v>49</v>
      </c>
      <c r="AD30" s="24">
        <v>14.086491420325107</v>
      </c>
      <c r="AE30" s="24">
        <v>0.29794373719605166</v>
      </c>
      <c r="AF30" s="24">
        <v>2.0492230611117024</v>
      </c>
      <c r="AG30" s="24">
        <v>0.96832471039040002</v>
      </c>
      <c r="AH30" s="24">
        <v>0</v>
      </c>
      <c r="AI30" s="26">
        <v>0</v>
      </c>
      <c r="AJ30" s="24">
        <v>3.5833059326859629</v>
      </c>
      <c r="AK30" s="24">
        <v>5.8276370334012597</v>
      </c>
      <c r="AL30" s="24">
        <v>42.118236608998671</v>
      </c>
      <c r="AM30" s="24">
        <v>8.1439100726151743</v>
      </c>
      <c r="AN30" s="24">
        <v>16.399999999999999</v>
      </c>
    </row>
    <row r="31" spans="1:40">
      <c r="A31" s="27" t="s">
        <v>92</v>
      </c>
      <c r="B31" s="24">
        <v>8.4685636518877985</v>
      </c>
      <c r="C31" s="24">
        <v>8.4960406376260718</v>
      </c>
      <c r="D31" s="24">
        <v>7.9012818056096323</v>
      </c>
      <c r="E31" s="24">
        <v>8.2886286983745006</v>
      </c>
      <c r="F31" s="25">
        <v>1</v>
      </c>
      <c r="G31">
        <v>2</v>
      </c>
      <c r="H31">
        <v>6</v>
      </c>
      <c r="I31">
        <v>1</v>
      </c>
      <c r="J31" s="24">
        <v>8.375113843424975</v>
      </c>
      <c r="K31" s="24">
        <v>8.7733852360526061</v>
      </c>
      <c r="L31" s="24">
        <v>8.2571918761858125</v>
      </c>
      <c r="M31" s="24">
        <v>8.6214473999095382</v>
      </c>
      <c r="N31" s="24">
        <v>10</v>
      </c>
      <c r="O31" s="24">
        <v>6.1176380669421064</v>
      </c>
      <c r="P31" s="24">
        <v>9.2450770836526406</v>
      </c>
      <c r="Q31" s="24">
        <v>9.3158372482349829</v>
      </c>
      <c r="R31" s="24">
        <v>8.0909534972788375</v>
      </c>
      <c r="S31" s="24">
        <v>6.2970546713150766</v>
      </c>
      <c r="T31">
        <v>1</v>
      </c>
      <c r="U31">
        <v>7</v>
      </c>
      <c r="V31">
        <v>1</v>
      </c>
      <c r="W31">
        <v>7</v>
      </c>
      <c r="X31">
        <v>1</v>
      </c>
      <c r="Y31">
        <v>47</v>
      </c>
      <c r="Z31">
        <v>3</v>
      </c>
      <c r="AA31">
        <v>6</v>
      </c>
      <c r="AB31">
        <v>6</v>
      </c>
      <c r="AC31">
        <v>34</v>
      </c>
      <c r="AD31" s="24">
        <v>12.390741872995333</v>
      </c>
      <c r="AE31" s="24">
        <v>0.22874121480469714</v>
      </c>
      <c r="AF31" s="24">
        <v>1.0639771346546691</v>
      </c>
      <c r="AG31" s="24">
        <v>1.1242658885005987</v>
      </c>
      <c r="AH31" s="24">
        <v>0</v>
      </c>
      <c r="AI31" s="26">
        <v>0</v>
      </c>
      <c r="AJ31" s="24">
        <v>5.5409655220817724</v>
      </c>
      <c r="AK31" s="24">
        <v>1.2525428676043047</v>
      </c>
      <c r="AL31" s="24">
        <v>28.575032478411487</v>
      </c>
      <c r="AM31" s="24">
        <v>9.7933754967786886</v>
      </c>
      <c r="AN31" s="24">
        <v>11.5</v>
      </c>
    </row>
    <row r="32" spans="1:40" s="58" customFormat="1">
      <c r="A32" s="23" t="s">
        <v>93</v>
      </c>
      <c r="B32" s="57">
        <v>6.7599607859850552</v>
      </c>
      <c r="C32" s="57">
        <v>6.0720014885813836</v>
      </c>
      <c r="D32" s="57">
        <v>7.1976427574284871</v>
      </c>
      <c r="E32" s="57">
        <v>6.676535010664975</v>
      </c>
      <c r="F32" s="41">
        <v>22</v>
      </c>
      <c r="G32" s="58">
        <v>42</v>
      </c>
      <c r="H32" s="58">
        <v>24</v>
      </c>
      <c r="I32" s="58">
        <v>32</v>
      </c>
      <c r="J32" s="57">
        <v>7.3689548897945887</v>
      </c>
      <c r="K32" s="57">
        <v>7.9376696023279179</v>
      </c>
      <c r="L32" s="57">
        <v>4.9732578658326627</v>
      </c>
      <c r="M32" s="57">
        <v>5.2599346777805565</v>
      </c>
      <c r="N32" s="57">
        <v>6</v>
      </c>
      <c r="O32" s="57">
        <v>5.8089295455437231</v>
      </c>
      <c r="P32" s="57">
        <v>7.2191417310012564</v>
      </c>
      <c r="Q32" s="57">
        <v>9.1253521396064183</v>
      </c>
      <c r="R32" s="57">
        <v>7.2238212736876761</v>
      </c>
      <c r="S32" s="57">
        <v>5.2437548589913643</v>
      </c>
      <c r="T32" s="58">
        <v>12</v>
      </c>
      <c r="U32" s="58">
        <v>27</v>
      </c>
      <c r="V32" s="58">
        <v>41</v>
      </c>
      <c r="W32" s="58">
        <v>37</v>
      </c>
      <c r="X32" s="58">
        <v>36</v>
      </c>
      <c r="Y32" s="58">
        <v>50</v>
      </c>
      <c r="Z32" s="58">
        <v>8</v>
      </c>
      <c r="AA32" s="58">
        <v>7</v>
      </c>
      <c r="AB32" s="58">
        <v>21</v>
      </c>
      <c r="AC32" s="58">
        <v>46</v>
      </c>
      <c r="AD32" s="57">
        <v>14.630879464243318</v>
      </c>
      <c r="AE32" s="57">
        <v>0.33477816502821478</v>
      </c>
      <c r="AF32" s="57">
        <v>2.5973056095171163</v>
      </c>
      <c r="AG32" s="57">
        <v>3.497623893650887</v>
      </c>
      <c r="AH32" s="57">
        <v>8.9700000000000006</v>
      </c>
      <c r="AI32" s="59">
        <v>500000</v>
      </c>
      <c r="AJ32" s="57">
        <v>5.8437825291233914</v>
      </c>
      <c r="AK32" s="57">
        <v>2.5096556120987974</v>
      </c>
      <c r="AL32" s="57">
        <v>29.781172430605828</v>
      </c>
      <c r="AM32" s="57">
        <v>10.557977001383696</v>
      </c>
      <c r="AN32" s="57">
        <v>17.2</v>
      </c>
    </row>
    <row r="33" spans="1:40">
      <c r="A33" s="27" t="s">
        <v>94</v>
      </c>
      <c r="B33" s="24">
        <v>5.6605971645486761</v>
      </c>
      <c r="C33" s="24">
        <v>6.558132942716739</v>
      </c>
      <c r="D33" s="24">
        <v>6.3242816498644041</v>
      </c>
      <c r="E33" s="24">
        <v>6.1810039190432731</v>
      </c>
      <c r="F33" s="25">
        <v>46</v>
      </c>
      <c r="G33">
        <v>32</v>
      </c>
      <c r="H33">
        <v>49</v>
      </c>
      <c r="I33">
        <v>46</v>
      </c>
      <c r="J33" s="24">
        <v>4.4771797591849785</v>
      </c>
      <c r="K33" s="24">
        <v>8.1325178613863152</v>
      </c>
      <c r="L33" s="24">
        <v>4.3720938730747356</v>
      </c>
      <c r="M33" s="24">
        <v>6.9946985859842856</v>
      </c>
      <c r="N33" s="24">
        <v>7</v>
      </c>
      <c r="O33" s="24">
        <v>9.1281504508797706</v>
      </c>
      <c r="P33" s="24">
        <v>3.1096827340029005</v>
      </c>
      <c r="Q33" s="24">
        <v>7.1863819078840532</v>
      </c>
      <c r="R33" s="24">
        <v>2.2559178693653994</v>
      </c>
      <c r="S33" s="24">
        <v>9.5305451723437606</v>
      </c>
      <c r="T33">
        <v>48</v>
      </c>
      <c r="U33">
        <v>23</v>
      </c>
      <c r="V33">
        <v>43</v>
      </c>
      <c r="W33">
        <v>12</v>
      </c>
      <c r="X33">
        <v>24</v>
      </c>
      <c r="Y33">
        <v>6</v>
      </c>
      <c r="Z33">
        <v>46</v>
      </c>
      <c r="AA33">
        <v>45</v>
      </c>
      <c r="AB33">
        <v>49</v>
      </c>
      <c r="AC33">
        <v>2</v>
      </c>
      <c r="AD33" s="24">
        <v>21.069200320148887</v>
      </c>
      <c r="AE33" s="24">
        <v>0.31005550302076829</v>
      </c>
      <c r="AF33" s="24">
        <v>2.8780000038781663</v>
      </c>
      <c r="AG33" s="24">
        <v>2.2728134737832741</v>
      </c>
      <c r="AH33" s="24">
        <v>4.9000000000000004</v>
      </c>
      <c r="AI33" s="26">
        <v>16000</v>
      </c>
      <c r="AJ33" s="24">
        <v>2.5879069358262772</v>
      </c>
      <c r="AK33" s="24">
        <v>5.0596152005640782</v>
      </c>
      <c r="AL33" s="24">
        <v>42.058612275817758</v>
      </c>
      <c r="AM33" s="24">
        <v>14.938469750166682</v>
      </c>
      <c r="AN33" s="24">
        <v>7.4</v>
      </c>
    </row>
    <row r="34" spans="1:40">
      <c r="A34" s="27" t="s">
        <v>95</v>
      </c>
      <c r="B34" s="24">
        <v>5.9996234612812813</v>
      </c>
      <c r="C34" s="24">
        <v>4.6544048171784196</v>
      </c>
      <c r="D34" s="24">
        <v>6.4437583438041832</v>
      </c>
      <c r="E34" s="24">
        <v>5.6992622074212953</v>
      </c>
      <c r="F34" s="25">
        <v>43</v>
      </c>
      <c r="G34">
        <v>50</v>
      </c>
      <c r="H34">
        <v>46</v>
      </c>
      <c r="I34">
        <v>50</v>
      </c>
      <c r="J34" s="24">
        <v>6.2358426153069431</v>
      </c>
      <c r="K34" s="24">
        <v>7.4199429940487596</v>
      </c>
      <c r="L34" s="24">
        <v>4.3430847744881405</v>
      </c>
      <c r="M34" s="24">
        <v>1.0570143504772225</v>
      </c>
      <c r="N34" s="24">
        <v>6</v>
      </c>
      <c r="O34" s="24">
        <v>6.1194676367798886</v>
      </c>
      <c r="P34" s="24">
        <v>5.4411372814565659</v>
      </c>
      <c r="Q34" s="24">
        <v>9.1030698652485533</v>
      </c>
      <c r="R34" s="24">
        <v>6.8373929659711861</v>
      </c>
      <c r="S34" s="24">
        <v>3.3908122001928085</v>
      </c>
      <c r="T34">
        <v>36</v>
      </c>
      <c r="U34">
        <v>33</v>
      </c>
      <c r="V34">
        <v>44</v>
      </c>
      <c r="W34">
        <v>50</v>
      </c>
      <c r="X34">
        <v>36</v>
      </c>
      <c r="Y34">
        <v>47</v>
      </c>
      <c r="Z34">
        <v>29</v>
      </c>
      <c r="AA34">
        <v>7</v>
      </c>
      <c r="AB34">
        <v>28</v>
      </c>
      <c r="AC34">
        <v>50</v>
      </c>
      <c r="AD34" s="24">
        <v>17.153669120912951</v>
      </c>
      <c r="AE34" s="24">
        <v>0.40046815379486389</v>
      </c>
      <c r="AF34" s="24">
        <v>2.8915448792479777</v>
      </c>
      <c r="AG34" s="24">
        <v>6.4650482137042244</v>
      </c>
      <c r="AH34" s="24">
        <v>8.82</v>
      </c>
      <c r="AI34" s="26">
        <v>1029250</v>
      </c>
      <c r="AJ34" s="24">
        <v>5.5391708684714951</v>
      </c>
      <c r="AK34" s="24">
        <v>3.612924801002261</v>
      </c>
      <c r="AL34" s="24">
        <v>29.922262416706431</v>
      </c>
      <c r="AM34" s="24">
        <v>10.89871357818666</v>
      </c>
      <c r="AN34" s="24">
        <v>25.8</v>
      </c>
    </row>
    <row r="35" spans="1:40">
      <c r="A35" s="27" t="s">
        <v>96</v>
      </c>
      <c r="B35" s="24">
        <v>7.4869501659287572</v>
      </c>
      <c r="C35" s="24">
        <v>6.8712906828355669</v>
      </c>
      <c r="D35" s="24">
        <v>7.5281016052476817</v>
      </c>
      <c r="E35" s="24">
        <v>7.2954474846706683</v>
      </c>
      <c r="F35" s="25">
        <v>14</v>
      </c>
      <c r="G35">
        <v>18</v>
      </c>
      <c r="H35">
        <v>16</v>
      </c>
      <c r="I35">
        <v>13</v>
      </c>
      <c r="J35" s="24">
        <v>7.0830891859902128</v>
      </c>
      <c r="K35" s="24">
        <v>8.0867566274005291</v>
      </c>
      <c r="L35" s="24">
        <v>7.2910046843955287</v>
      </c>
      <c r="M35" s="24">
        <v>5.4447254171402566</v>
      </c>
      <c r="N35" s="24">
        <v>7</v>
      </c>
      <c r="O35" s="24">
        <v>8.9746388305038955</v>
      </c>
      <c r="P35" s="24">
        <v>6.0657984836981127</v>
      </c>
      <c r="Q35" s="24">
        <v>7.7486903754055572</v>
      </c>
      <c r="R35" s="24">
        <v>5.8723837924869677</v>
      </c>
      <c r="S35" s="24">
        <v>8.9632306478505228</v>
      </c>
      <c r="T35">
        <v>22</v>
      </c>
      <c r="U35">
        <v>23</v>
      </c>
      <c r="V35">
        <v>11</v>
      </c>
      <c r="W35">
        <v>34</v>
      </c>
      <c r="X35">
        <v>24</v>
      </c>
      <c r="Y35">
        <v>8</v>
      </c>
      <c r="Z35">
        <v>21</v>
      </c>
      <c r="AA35">
        <v>31</v>
      </c>
      <c r="AB35">
        <v>39</v>
      </c>
      <c r="AC35">
        <v>5</v>
      </c>
      <c r="AD35" s="24">
        <v>15.267338054439383</v>
      </c>
      <c r="AE35" s="24">
        <v>0.31586176234451824</v>
      </c>
      <c r="AF35" s="24">
        <v>1.5151074949325571</v>
      </c>
      <c r="AG35" s="24">
        <v>3.3671544839563081</v>
      </c>
      <c r="AH35" s="24">
        <v>5.8</v>
      </c>
      <c r="AI35" s="26">
        <v>0</v>
      </c>
      <c r="AJ35" s="24">
        <v>2.7384888803017993</v>
      </c>
      <c r="AK35" s="24">
        <v>3.2253164020958494</v>
      </c>
      <c r="AL35" s="24">
        <v>38.498109761905475</v>
      </c>
      <c r="AM35" s="24">
        <v>11.749618948705505</v>
      </c>
      <c r="AN35" s="24">
        <v>3.2</v>
      </c>
    </row>
    <row r="36" spans="1:40">
      <c r="A36" s="27" t="s">
        <v>97</v>
      </c>
      <c r="B36" s="24">
        <v>7.2360693065721042</v>
      </c>
      <c r="C36" s="24">
        <v>6.8291711855811004</v>
      </c>
      <c r="D36" s="24">
        <v>8.0402524372793973</v>
      </c>
      <c r="E36" s="24">
        <v>7.3684976431441997</v>
      </c>
      <c r="F36" s="25">
        <v>20</v>
      </c>
      <c r="G36">
        <v>22</v>
      </c>
      <c r="H36">
        <v>4</v>
      </c>
      <c r="I36">
        <v>7</v>
      </c>
      <c r="J36" s="24">
        <v>7.4102959858824722</v>
      </c>
      <c r="K36" s="24">
        <v>7.3527943780800538</v>
      </c>
      <c r="L36" s="24">
        <v>6.9451175557537859</v>
      </c>
      <c r="M36" s="24">
        <v>6.5018177934904786</v>
      </c>
      <c r="N36" s="24">
        <v>9</v>
      </c>
      <c r="O36" s="24">
        <v>8.680054553537552</v>
      </c>
      <c r="P36" s="24">
        <v>3.1348123952963731</v>
      </c>
      <c r="Q36" s="24">
        <v>9.5608051017873734</v>
      </c>
      <c r="R36" s="24">
        <v>6.5808912696349555</v>
      </c>
      <c r="S36" s="24">
        <v>7.9790609404158639</v>
      </c>
      <c r="T36">
        <v>12</v>
      </c>
      <c r="U36">
        <v>33</v>
      </c>
      <c r="V36">
        <v>15</v>
      </c>
      <c r="W36">
        <v>18</v>
      </c>
      <c r="X36">
        <v>10</v>
      </c>
      <c r="Y36">
        <v>16</v>
      </c>
      <c r="Z36">
        <v>46</v>
      </c>
      <c r="AA36">
        <v>1</v>
      </c>
      <c r="AB36">
        <v>31</v>
      </c>
      <c r="AC36">
        <v>13</v>
      </c>
      <c r="AD36" s="24">
        <v>14.5388366085139</v>
      </c>
      <c r="AE36" s="24">
        <v>0.40898807870917664</v>
      </c>
      <c r="AF36" s="24">
        <v>1.676608481786358</v>
      </c>
      <c r="AG36" s="24">
        <v>2.6208063779151747</v>
      </c>
      <c r="AH36" s="24">
        <v>3.22</v>
      </c>
      <c r="AI36" s="26">
        <v>405100</v>
      </c>
      <c r="AJ36" s="24">
        <v>3.0274511955251935</v>
      </c>
      <c r="AK36" s="24">
        <v>5.0440219994110844</v>
      </c>
      <c r="AL36" s="24">
        <v>27.023911147720113</v>
      </c>
      <c r="AM36" s="24">
        <v>11.124886216703306</v>
      </c>
      <c r="AN36" s="24">
        <v>6.9</v>
      </c>
    </row>
    <row r="37" spans="1:40">
      <c r="A37" s="27" t="s">
        <v>98</v>
      </c>
      <c r="B37" s="24">
        <v>5.4824029047312557</v>
      </c>
      <c r="C37" s="24">
        <v>6.8327610460292849</v>
      </c>
      <c r="D37" s="24">
        <v>7.0992537184858184</v>
      </c>
      <c r="E37" s="24">
        <v>6.4714725564154527</v>
      </c>
      <c r="F37" s="25">
        <v>49</v>
      </c>
      <c r="G37">
        <v>22</v>
      </c>
      <c r="H37">
        <v>34</v>
      </c>
      <c r="I37">
        <v>38</v>
      </c>
      <c r="J37" s="24">
        <v>6.5155188045269528</v>
      </c>
      <c r="K37" s="24">
        <v>6.8799622059478684</v>
      </c>
      <c r="L37" s="24">
        <v>3.0517277037189445</v>
      </c>
      <c r="M37" s="24">
        <v>5.9890688823345153</v>
      </c>
      <c r="N37" s="24">
        <v>8</v>
      </c>
      <c r="O37" s="24">
        <v>8.0249641214192877</v>
      </c>
      <c r="P37" s="24">
        <v>5.3170111803633393</v>
      </c>
      <c r="Q37" s="24">
        <v>7.6455603773329006</v>
      </c>
      <c r="R37" s="24">
        <v>7.7126331659336786</v>
      </c>
      <c r="S37" s="24">
        <v>5.9395676121908743</v>
      </c>
      <c r="T37">
        <v>29</v>
      </c>
      <c r="U37">
        <v>40</v>
      </c>
      <c r="V37">
        <v>50</v>
      </c>
      <c r="W37">
        <v>24</v>
      </c>
      <c r="X37">
        <v>11</v>
      </c>
      <c r="Y37">
        <v>29</v>
      </c>
      <c r="Z37">
        <v>31</v>
      </c>
      <c r="AA37">
        <v>36</v>
      </c>
      <c r="AB37">
        <v>13</v>
      </c>
      <c r="AC37">
        <v>35</v>
      </c>
      <c r="AD37" s="24">
        <v>16.530991021604521</v>
      </c>
      <c r="AE37" s="24">
        <v>0.46898178886271341</v>
      </c>
      <c r="AF37" s="24">
        <v>3.4945029659765336</v>
      </c>
      <c r="AG37" s="24">
        <v>2.9828269423214775</v>
      </c>
      <c r="AH37" s="24">
        <v>5.3920000000000003</v>
      </c>
      <c r="AI37" s="26">
        <v>208500</v>
      </c>
      <c r="AJ37" s="24">
        <v>3.6700396252098333</v>
      </c>
      <c r="AK37" s="24">
        <v>3.6899462634119544</v>
      </c>
      <c r="AL37" s="24">
        <v>39.151122545113154</v>
      </c>
      <c r="AM37" s="24">
        <v>10.126962793732327</v>
      </c>
      <c r="AN37" s="24">
        <v>13.9</v>
      </c>
    </row>
    <row r="38" spans="1:40">
      <c r="A38" s="27" t="s">
        <v>99</v>
      </c>
      <c r="B38" s="24">
        <v>7.7390428267365055</v>
      </c>
      <c r="C38" s="24">
        <v>7.1788694391184809</v>
      </c>
      <c r="D38" s="24">
        <v>7.2663992623015092</v>
      </c>
      <c r="E38" s="24">
        <v>7.3947705093854985</v>
      </c>
      <c r="F38" s="25">
        <v>7</v>
      </c>
      <c r="G38">
        <v>14</v>
      </c>
      <c r="H38">
        <v>21</v>
      </c>
      <c r="I38">
        <v>7</v>
      </c>
      <c r="J38" s="24">
        <v>7.6218385375379949</v>
      </c>
      <c r="K38" s="24">
        <v>8.3854167059950075</v>
      </c>
      <c r="L38" s="24">
        <v>7.209873236676513</v>
      </c>
      <c r="M38" s="24">
        <v>6.740535852338656</v>
      </c>
      <c r="N38" s="24">
        <v>7</v>
      </c>
      <c r="O38" s="24">
        <v>9.6716618400235923</v>
      </c>
      <c r="P38" s="24">
        <v>5.3032800641116733</v>
      </c>
      <c r="Q38" s="24">
        <v>8.3710193771008807</v>
      </c>
      <c r="R38" s="24">
        <v>4.8319804433228892</v>
      </c>
      <c r="S38" s="24">
        <v>8.5961979664807604</v>
      </c>
      <c r="T38">
        <v>8</v>
      </c>
      <c r="U38">
        <v>17</v>
      </c>
      <c r="V38">
        <v>13</v>
      </c>
      <c r="W38">
        <v>16</v>
      </c>
      <c r="X38">
        <v>24</v>
      </c>
      <c r="Y38">
        <v>1</v>
      </c>
      <c r="Z38">
        <v>31</v>
      </c>
      <c r="AA38">
        <v>20</v>
      </c>
      <c r="AB38">
        <v>45</v>
      </c>
      <c r="AC38">
        <v>7</v>
      </c>
      <c r="AD38" s="24">
        <v>14.067852952897459</v>
      </c>
      <c r="AE38" s="24">
        <v>0.27796728890200367</v>
      </c>
      <c r="AF38" s="24">
        <v>1.5529892424348475</v>
      </c>
      <c r="AG38" s="24">
        <v>2.4522621947527705</v>
      </c>
      <c r="AH38" s="24">
        <v>5.25</v>
      </c>
      <c r="AI38" s="26">
        <v>8700</v>
      </c>
      <c r="AJ38" s="24">
        <v>2.0547681309496491</v>
      </c>
      <c r="AK38" s="24">
        <v>3.6984665556382161</v>
      </c>
      <c r="AL38" s="24">
        <v>34.557560929725582</v>
      </c>
      <c r="AM38" s="24">
        <v>12.667003800201931</v>
      </c>
      <c r="AN38" s="24">
        <v>7.2</v>
      </c>
    </row>
    <row r="39" spans="1:40">
      <c r="A39" s="27" t="s">
        <v>100</v>
      </c>
      <c r="B39" s="24">
        <v>5.6559333911716081</v>
      </c>
      <c r="C39" s="24">
        <v>6.8560073984820269</v>
      </c>
      <c r="D39" s="24">
        <v>6.4575956801233128</v>
      </c>
      <c r="E39" s="24">
        <v>6.3231788232589823</v>
      </c>
      <c r="F39" s="25">
        <v>46</v>
      </c>
      <c r="G39">
        <v>18</v>
      </c>
      <c r="H39">
        <v>44</v>
      </c>
      <c r="I39">
        <v>42</v>
      </c>
      <c r="J39" s="24">
        <v>5.2819316879407721</v>
      </c>
      <c r="K39" s="24">
        <v>7.8615636956830635</v>
      </c>
      <c r="L39" s="24">
        <v>3.8243047898909892</v>
      </c>
      <c r="M39" s="24">
        <v>2.678035445056369</v>
      </c>
      <c r="N39" s="24">
        <v>8</v>
      </c>
      <c r="O39" s="24">
        <v>7.3300127705346156</v>
      </c>
      <c r="P39" s="24">
        <v>9.415981378337122</v>
      </c>
      <c r="Q39" s="24">
        <v>6.5766221894101653</v>
      </c>
      <c r="R39" s="24">
        <v>7.5062780460687257</v>
      </c>
      <c r="S39" s="24">
        <v>5.2898868048910472</v>
      </c>
      <c r="T39">
        <v>44</v>
      </c>
      <c r="U39">
        <v>27</v>
      </c>
      <c r="V39">
        <v>48</v>
      </c>
      <c r="W39">
        <v>49</v>
      </c>
      <c r="X39">
        <v>11</v>
      </c>
      <c r="Y39">
        <v>38</v>
      </c>
      <c r="Z39">
        <v>1</v>
      </c>
      <c r="AA39">
        <v>50</v>
      </c>
      <c r="AB39">
        <v>17</v>
      </c>
      <c r="AC39">
        <v>43</v>
      </c>
      <c r="AD39" s="24">
        <v>19.277480392864497</v>
      </c>
      <c r="AE39" s="24">
        <v>0.34443460545957172</v>
      </c>
      <c r="AF39" s="24">
        <v>3.1337726828712213</v>
      </c>
      <c r="AG39" s="24">
        <v>5.3205446198281097</v>
      </c>
      <c r="AH39" s="24">
        <v>9.9</v>
      </c>
      <c r="AI39" s="26">
        <v>125000</v>
      </c>
      <c r="AJ39" s="24">
        <v>4.3517282522719061</v>
      </c>
      <c r="AK39" s="24">
        <v>1.1464950775524003</v>
      </c>
      <c r="AL39" s="24">
        <v>45.919573182343143</v>
      </c>
      <c r="AM39" s="24">
        <v>10.308918245091588</v>
      </c>
      <c r="AN39" s="24">
        <v>17</v>
      </c>
    </row>
    <row r="40" spans="1:40">
      <c r="A40" s="27" t="s">
        <v>101</v>
      </c>
      <c r="B40" s="24">
        <v>6.7450609777878681</v>
      </c>
      <c r="C40" s="24">
        <v>6.8854562416113971</v>
      </c>
      <c r="D40" s="24">
        <v>7.9018172900397881</v>
      </c>
      <c r="E40" s="24">
        <v>7.1774448364796841</v>
      </c>
      <c r="F40" s="25">
        <v>30</v>
      </c>
      <c r="G40">
        <v>18</v>
      </c>
      <c r="H40">
        <v>6</v>
      </c>
      <c r="I40">
        <v>18</v>
      </c>
      <c r="J40" s="24">
        <v>6.9938558398154163</v>
      </c>
      <c r="K40" s="24">
        <v>7.784707889453081</v>
      </c>
      <c r="L40" s="24">
        <v>5.4566192040951051</v>
      </c>
      <c r="M40" s="24">
        <v>5.2649102963728271</v>
      </c>
      <c r="N40" s="24">
        <v>8</v>
      </c>
      <c r="O40" s="24">
        <v>7.9691583688988299</v>
      </c>
      <c r="P40" s="24">
        <v>6.3077563011739315</v>
      </c>
      <c r="Q40" s="24">
        <v>8.8336376603459321</v>
      </c>
      <c r="R40" s="24">
        <v>9.2552410314172935</v>
      </c>
      <c r="S40" s="24">
        <v>5.6165731783561368</v>
      </c>
      <c r="T40">
        <v>24</v>
      </c>
      <c r="U40">
        <v>29</v>
      </c>
      <c r="V40">
        <v>38</v>
      </c>
      <c r="W40">
        <v>37</v>
      </c>
      <c r="X40">
        <v>11</v>
      </c>
      <c r="Y40">
        <v>29</v>
      </c>
      <c r="Z40">
        <v>12</v>
      </c>
      <c r="AA40">
        <v>11</v>
      </c>
      <c r="AB40">
        <v>3</v>
      </c>
      <c r="AC40">
        <v>36</v>
      </c>
      <c r="AD40" s="24">
        <v>15.466009419871012</v>
      </c>
      <c r="AE40" s="24">
        <v>0.3541861943622171</v>
      </c>
      <c r="AF40" s="24">
        <v>2.3716154156006679</v>
      </c>
      <c r="AG40" s="24">
        <v>3.4941109144677949</v>
      </c>
      <c r="AH40" s="24">
        <v>3.07</v>
      </c>
      <c r="AI40" s="26">
        <v>0</v>
      </c>
      <c r="AJ40" s="24">
        <v>3.7247803588876782</v>
      </c>
      <c r="AK40" s="24">
        <v>3.0751792046868336</v>
      </c>
      <c r="AL40" s="24">
        <v>31.628290510348876</v>
      </c>
      <c r="AM40" s="24">
        <v>8.7667546699013812</v>
      </c>
      <c r="AN40" s="24">
        <v>13.6</v>
      </c>
    </row>
    <row r="41" spans="1:40">
      <c r="A41" s="27" t="s">
        <v>102</v>
      </c>
      <c r="B41" s="24">
        <v>6.3251894967730324</v>
      </c>
      <c r="C41" s="24">
        <v>6.5786654997876521</v>
      </c>
      <c r="D41" s="24">
        <v>7.5733464213126256</v>
      </c>
      <c r="E41" s="24">
        <v>6.8257338059577704</v>
      </c>
      <c r="F41" s="25">
        <v>37</v>
      </c>
      <c r="G41">
        <v>32</v>
      </c>
      <c r="H41">
        <v>12</v>
      </c>
      <c r="I41">
        <v>31</v>
      </c>
      <c r="J41" s="24">
        <v>6.5553645941386112</v>
      </c>
      <c r="K41" s="24">
        <v>8.1218702975764927</v>
      </c>
      <c r="L41" s="24">
        <v>4.2983335986039961</v>
      </c>
      <c r="M41" s="24">
        <v>5.6065258088148173</v>
      </c>
      <c r="N41" s="24">
        <v>8</v>
      </c>
      <c r="O41" s="24">
        <v>6.479017948147364</v>
      </c>
      <c r="P41" s="24">
        <v>6.2291182421884255</v>
      </c>
      <c r="Q41" s="24">
        <v>8.3944069571547537</v>
      </c>
      <c r="R41" s="24">
        <v>9.0530971107033213</v>
      </c>
      <c r="S41" s="24">
        <v>5.272535196079799</v>
      </c>
      <c r="T41">
        <v>27</v>
      </c>
      <c r="U41">
        <v>23</v>
      </c>
      <c r="V41">
        <v>44</v>
      </c>
      <c r="W41">
        <v>31</v>
      </c>
      <c r="X41">
        <v>11</v>
      </c>
      <c r="Y41">
        <v>45</v>
      </c>
      <c r="Z41">
        <v>19</v>
      </c>
      <c r="AA41">
        <v>20</v>
      </c>
      <c r="AB41">
        <v>4</v>
      </c>
      <c r="AC41">
        <v>43</v>
      </c>
      <c r="AD41" s="24">
        <v>16.442277353808823</v>
      </c>
      <c r="AE41" s="24">
        <v>0.31140648312469688</v>
      </c>
      <c r="AF41" s="24">
        <v>2.9124400166199242</v>
      </c>
      <c r="AG41" s="24">
        <v>3.2529171489941895</v>
      </c>
      <c r="AH41" s="24">
        <v>5.99</v>
      </c>
      <c r="AI41" s="26">
        <v>135500</v>
      </c>
      <c r="AJ41" s="24">
        <v>5.1864823560974678</v>
      </c>
      <c r="AK41" s="24">
        <v>3.123974891095886</v>
      </c>
      <c r="AL41" s="24">
        <v>34.409472216170947</v>
      </c>
      <c r="AM41" s="24">
        <v>8.944996859177385</v>
      </c>
      <c r="AN41" s="24">
        <v>15.8</v>
      </c>
    </row>
    <row r="42" spans="1:40">
      <c r="A42" s="27" t="s">
        <v>103</v>
      </c>
      <c r="B42" s="24">
        <v>6.0094113330447279</v>
      </c>
      <c r="C42" s="24">
        <v>6.8008121829777979</v>
      </c>
      <c r="D42" s="24">
        <v>7.22956699434648</v>
      </c>
      <c r="E42" s="24">
        <v>6.6799301701230016</v>
      </c>
      <c r="F42" s="25">
        <v>43</v>
      </c>
      <c r="G42">
        <v>22</v>
      </c>
      <c r="H42">
        <v>24</v>
      </c>
      <c r="I42">
        <v>32</v>
      </c>
      <c r="J42" s="24">
        <v>5.8756246562786929</v>
      </c>
      <c r="K42" s="24">
        <v>5.8780628365865892</v>
      </c>
      <c r="L42" s="24">
        <v>6.2745465062689014</v>
      </c>
      <c r="M42" s="24">
        <v>6.7575218836724389</v>
      </c>
      <c r="N42" s="24">
        <v>6</v>
      </c>
      <c r="O42" s="24">
        <v>7.9786081280386867</v>
      </c>
      <c r="P42" s="24">
        <v>6.4671187202000668</v>
      </c>
      <c r="Q42" s="24">
        <v>7.3353466960545823</v>
      </c>
      <c r="R42" s="24">
        <v>5.1940259635039592</v>
      </c>
      <c r="S42" s="24">
        <v>9.1593283234808958</v>
      </c>
      <c r="T42">
        <v>39</v>
      </c>
      <c r="U42">
        <v>47</v>
      </c>
      <c r="V42">
        <v>24</v>
      </c>
      <c r="W42">
        <v>15</v>
      </c>
      <c r="X42">
        <v>36</v>
      </c>
      <c r="Y42">
        <v>29</v>
      </c>
      <c r="Z42">
        <v>11</v>
      </c>
      <c r="AA42">
        <v>41</v>
      </c>
      <c r="AB42">
        <v>42</v>
      </c>
      <c r="AC42">
        <v>4</v>
      </c>
      <c r="AD42" s="24">
        <v>17.955667441506577</v>
      </c>
      <c r="AE42" s="24">
        <v>0.59610440003661658</v>
      </c>
      <c r="AF42" s="24">
        <v>1.9897102924049577</v>
      </c>
      <c r="AG42" s="24">
        <v>2.4402693996113514</v>
      </c>
      <c r="AH42" s="24">
        <v>7</v>
      </c>
      <c r="AI42" s="26">
        <v>14400</v>
      </c>
      <c r="AJ42" s="24">
        <v>3.7155109426531228</v>
      </c>
      <c r="AK42" s="24">
        <v>2.9762932616141478</v>
      </c>
      <c r="AL42" s="24">
        <v>41.11537643036911</v>
      </c>
      <c r="AM42" s="24">
        <v>12.347766961880415</v>
      </c>
      <c r="AN42" s="24">
        <v>3.2</v>
      </c>
    </row>
    <row r="43" spans="1:40">
      <c r="A43" s="28" t="s">
        <v>104</v>
      </c>
      <c r="B43" s="24">
        <v>8.2378410381921015</v>
      </c>
      <c r="C43" s="24">
        <v>8.0726976322559114</v>
      </c>
      <c r="D43" s="24">
        <v>7.8162120854287922</v>
      </c>
      <c r="E43" s="24">
        <v>8.0422502519589347</v>
      </c>
      <c r="F43" s="25">
        <v>2</v>
      </c>
      <c r="G43">
        <v>4</v>
      </c>
      <c r="H43">
        <v>11</v>
      </c>
      <c r="I43">
        <v>3</v>
      </c>
      <c r="J43" s="24">
        <v>8.1366440166679705</v>
      </c>
      <c r="K43" s="24">
        <v>8.8199970970695656</v>
      </c>
      <c r="L43" s="24">
        <v>7.7568820008387673</v>
      </c>
      <c r="M43" s="24">
        <v>9.9470085281430016</v>
      </c>
      <c r="N43" s="24">
        <v>10</v>
      </c>
      <c r="O43" s="24">
        <v>8.0670803822355879</v>
      </c>
      <c r="P43" s="24">
        <v>4.2767016186450588</v>
      </c>
      <c r="Q43" s="24">
        <v>8.5689349991780688</v>
      </c>
      <c r="R43" s="24">
        <v>6.5526993411332661</v>
      </c>
      <c r="S43" s="24">
        <v>8.3270019159750444</v>
      </c>
      <c r="T43">
        <v>3</v>
      </c>
      <c r="U43">
        <v>7</v>
      </c>
      <c r="V43">
        <v>6</v>
      </c>
      <c r="W43">
        <v>1</v>
      </c>
      <c r="X43">
        <v>1</v>
      </c>
      <c r="Y43">
        <v>25</v>
      </c>
      <c r="Z43">
        <v>41</v>
      </c>
      <c r="AA43">
        <v>14</v>
      </c>
      <c r="AB43">
        <v>31</v>
      </c>
      <c r="AC43">
        <v>10</v>
      </c>
      <c r="AD43" s="24">
        <v>12.921677090904248</v>
      </c>
      <c r="AE43" s="24">
        <v>0.22282702654851677</v>
      </c>
      <c r="AF43" s="24">
        <v>1.2975809085752081</v>
      </c>
      <c r="AG43" s="24">
        <v>0.18836845925736406</v>
      </c>
      <c r="AH43" s="24">
        <v>0</v>
      </c>
      <c r="AI43" s="26">
        <v>0</v>
      </c>
      <c r="AJ43" s="24">
        <v>3.6287271276137005</v>
      </c>
      <c r="AK43" s="24">
        <v>4.3354685435498679</v>
      </c>
      <c r="AL43" s="24">
        <v>33.304371424942978</v>
      </c>
      <c r="AM43" s="24">
        <v>11.149744698908981</v>
      </c>
      <c r="AN43" s="24">
        <v>6.1</v>
      </c>
    </row>
    <row r="44" spans="1:40">
      <c r="A44" s="28" t="s">
        <v>105</v>
      </c>
      <c r="B44" s="24">
        <v>7.6226394891203517</v>
      </c>
      <c r="C44" s="24">
        <v>8.2534438959377692</v>
      </c>
      <c r="D44" s="24">
        <v>7.9012554024795207</v>
      </c>
      <c r="E44" s="24">
        <v>7.9257795958458805</v>
      </c>
      <c r="F44" s="41">
        <v>9</v>
      </c>
      <c r="G44">
        <v>3</v>
      </c>
      <c r="H44">
        <v>6</v>
      </c>
      <c r="I44">
        <v>5</v>
      </c>
      <c r="J44" s="24">
        <v>7.6633714364450167</v>
      </c>
      <c r="K44" s="24">
        <v>7.0787367771608931</v>
      </c>
      <c r="L44" s="24">
        <v>8.1258102537551444</v>
      </c>
      <c r="M44" s="24">
        <v>9.2218681598914127</v>
      </c>
      <c r="N44" s="24">
        <v>10</v>
      </c>
      <c r="O44" s="24">
        <v>8.989036790614648</v>
      </c>
      <c r="P44" s="24">
        <v>4.8028706332450142</v>
      </c>
      <c r="Q44" s="24">
        <v>7.9419474680149724</v>
      </c>
      <c r="R44" s="24">
        <v>7.9404575494684968</v>
      </c>
      <c r="S44" s="24">
        <v>7.8213611899550912</v>
      </c>
      <c r="T44">
        <v>6</v>
      </c>
      <c r="U44">
        <v>38</v>
      </c>
      <c r="V44">
        <v>3</v>
      </c>
      <c r="W44">
        <v>4</v>
      </c>
      <c r="X44">
        <v>1</v>
      </c>
      <c r="Y44">
        <v>8</v>
      </c>
      <c r="Z44">
        <v>35</v>
      </c>
      <c r="AA44">
        <v>26</v>
      </c>
      <c r="AB44">
        <v>10</v>
      </c>
      <c r="AC44">
        <v>17</v>
      </c>
      <c r="AD44" s="24">
        <v>13.975383062549193</v>
      </c>
      <c r="AE44" s="24">
        <v>0.44376095002369748</v>
      </c>
      <c r="AF44" s="24">
        <v>1.1253216020256525</v>
      </c>
      <c r="AG44" s="24">
        <v>0.70034560767569543</v>
      </c>
      <c r="AH44" s="24">
        <v>0</v>
      </c>
      <c r="AI44" s="26">
        <v>0</v>
      </c>
      <c r="AJ44" s="24">
        <v>2.724365696502101</v>
      </c>
      <c r="AK44" s="24">
        <v>4.0089755124933468</v>
      </c>
      <c r="AL44" s="24">
        <v>37.274417778215238</v>
      </c>
      <c r="AM44" s="24">
        <v>9.926076629318997</v>
      </c>
      <c r="AN44" s="24">
        <v>5.6</v>
      </c>
    </row>
    <row r="45" spans="1:40">
      <c r="A45" s="28" t="s">
        <v>106</v>
      </c>
      <c r="B45" s="24">
        <v>8.1687728660736258</v>
      </c>
      <c r="C45" s="24">
        <v>7.901435399808749</v>
      </c>
      <c r="D45" s="24">
        <v>8.0158638780802871</v>
      </c>
      <c r="E45" s="24">
        <v>8.0286907146542195</v>
      </c>
      <c r="F45" s="25">
        <v>2</v>
      </c>
      <c r="G45">
        <v>6</v>
      </c>
      <c r="H45">
        <v>4</v>
      </c>
      <c r="I45">
        <v>3</v>
      </c>
      <c r="J45" s="24">
        <v>8.16213850866664</v>
      </c>
      <c r="K45" s="24">
        <v>8.8706109401409705</v>
      </c>
      <c r="L45" s="24">
        <v>7.4735691494132661</v>
      </c>
      <c r="M45" s="24">
        <v>9.8081447254901839</v>
      </c>
      <c r="N45" s="24">
        <v>10</v>
      </c>
      <c r="O45" s="24">
        <v>7.8054172532978736</v>
      </c>
      <c r="P45" s="24">
        <v>3.9921796204469411</v>
      </c>
      <c r="Q45" s="24">
        <v>8.6137584773683837</v>
      </c>
      <c r="R45" s="24">
        <v>7.7181856275438019</v>
      </c>
      <c r="S45" s="24">
        <v>7.715647529328673</v>
      </c>
      <c r="T45">
        <v>2</v>
      </c>
      <c r="U45">
        <v>4</v>
      </c>
      <c r="V45">
        <v>9</v>
      </c>
      <c r="W45">
        <v>2</v>
      </c>
      <c r="X45">
        <v>1</v>
      </c>
      <c r="Y45">
        <v>33</v>
      </c>
      <c r="Z45">
        <v>42</v>
      </c>
      <c r="AA45">
        <v>14</v>
      </c>
      <c r="AB45">
        <v>13</v>
      </c>
      <c r="AC45">
        <v>19</v>
      </c>
      <c r="AD45" s="24">
        <v>12.86491551293496</v>
      </c>
      <c r="AE45" s="24">
        <v>0.21640506034158641</v>
      </c>
      <c r="AF45" s="24">
        <v>1.4298648281106308</v>
      </c>
      <c r="AG45" s="24">
        <v>0.28641167518276572</v>
      </c>
      <c r="AH45" s="24">
        <v>0</v>
      </c>
      <c r="AI45" s="26">
        <v>0</v>
      </c>
      <c r="AJ45" s="24">
        <v>3.8853965748940724</v>
      </c>
      <c r="AK45" s="24">
        <v>4.5120172323102441</v>
      </c>
      <c r="AL45" s="24">
        <v>33.020551927288324</v>
      </c>
      <c r="AM45" s="24">
        <v>10.122066861617407</v>
      </c>
      <c r="AN45" s="24">
        <v>6.2</v>
      </c>
    </row>
    <row r="46" spans="1:40">
      <c r="A46" s="28" t="s">
        <v>107</v>
      </c>
      <c r="B46" s="24">
        <v>6.5449095007851454</v>
      </c>
      <c r="C46" s="24">
        <v>6.8106396783937528</v>
      </c>
      <c r="D46" s="24">
        <v>7.6475660241527654</v>
      </c>
      <c r="E46" s="24">
        <v>7.0010384011105549</v>
      </c>
      <c r="F46" s="25">
        <v>34</v>
      </c>
      <c r="G46">
        <v>22</v>
      </c>
      <c r="H46">
        <v>12</v>
      </c>
      <c r="I46">
        <v>23</v>
      </c>
      <c r="J46" s="24">
        <v>6.6397086926383917</v>
      </c>
      <c r="K46" s="24">
        <v>5.7136787402764089</v>
      </c>
      <c r="L46" s="24">
        <v>7.2813410694406375</v>
      </c>
      <c r="M46" s="24">
        <v>5.4203670910899007</v>
      </c>
      <c r="N46" s="24">
        <v>7</v>
      </c>
      <c r="O46" s="24">
        <v>8.8399798121446427</v>
      </c>
      <c r="P46" s="24">
        <v>5.9822118103404698</v>
      </c>
      <c r="Q46" s="24">
        <v>7.5054836698398217</v>
      </c>
      <c r="R46" s="24">
        <v>6.8622717302109928</v>
      </c>
      <c r="S46" s="24">
        <v>8.5749426724074809</v>
      </c>
      <c r="T46">
        <v>27</v>
      </c>
      <c r="U46">
        <v>49</v>
      </c>
      <c r="V46">
        <v>11</v>
      </c>
      <c r="W46">
        <v>34</v>
      </c>
      <c r="X46">
        <v>24</v>
      </c>
      <c r="Y46">
        <v>14</v>
      </c>
      <c r="Z46">
        <v>22</v>
      </c>
      <c r="AA46">
        <v>37</v>
      </c>
      <c r="AB46">
        <v>25</v>
      </c>
      <c r="AC46">
        <v>7</v>
      </c>
      <c r="AD46" s="24">
        <v>16.254491532326494</v>
      </c>
      <c r="AE46" s="24">
        <v>0.61696171984083459</v>
      </c>
      <c r="AF46" s="24">
        <v>1.5196196123909858</v>
      </c>
      <c r="AG46" s="24">
        <v>3.3843524043280211</v>
      </c>
      <c r="AH46" s="24">
        <v>5</v>
      </c>
      <c r="AI46" s="26">
        <v>0</v>
      </c>
      <c r="AJ46" s="24">
        <v>2.8705780132029584</v>
      </c>
      <c r="AK46" s="24">
        <v>3.2771827522290229</v>
      </c>
      <c r="AL46" s="24">
        <v>40.038079612233233</v>
      </c>
      <c r="AM46" s="24">
        <v>10.876776507861111</v>
      </c>
      <c r="AN46" s="24">
        <v>4.5999999999999996</v>
      </c>
    </row>
    <row r="47" spans="1:40">
      <c r="A47" s="28" t="s">
        <v>108</v>
      </c>
      <c r="B47" s="24">
        <v>6.1403408762589962</v>
      </c>
      <c r="C47" s="24">
        <v>5.7771428633204982</v>
      </c>
      <c r="D47" s="24">
        <v>6.9797171018252611</v>
      </c>
      <c r="E47" s="24">
        <v>6.2990669471349188</v>
      </c>
      <c r="F47" s="25">
        <v>40</v>
      </c>
      <c r="G47">
        <v>45</v>
      </c>
      <c r="H47">
        <v>35</v>
      </c>
      <c r="I47">
        <v>42</v>
      </c>
      <c r="J47" s="24">
        <v>4.4381708334277938</v>
      </c>
      <c r="K47" s="24">
        <v>6.3663335576842082</v>
      </c>
      <c r="L47" s="24">
        <v>7.6165182376649856</v>
      </c>
      <c r="M47" s="24">
        <v>5.7071506472040419</v>
      </c>
      <c r="N47" s="24">
        <v>6</v>
      </c>
      <c r="O47" s="24">
        <v>5.8735553391020083</v>
      </c>
      <c r="P47" s="24">
        <v>5.5278654669759426</v>
      </c>
      <c r="Q47" s="24">
        <v>7.6519206299757903</v>
      </c>
      <c r="R47" s="24">
        <v>6.7709445416442282</v>
      </c>
      <c r="S47" s="24">
        <v>6.5162861338557629</v>
      </c>
      <c r="T47">
        <v>49</v>
      </c>
      <c r="U47">
        <v>44</v>
      </c>
      <c r="V47">
        <v>8</v>
      </c>
      <c r="W47">
        <v>29</v>
      </c>
      <c r="X47">
        <v>36</v>
      </c>
      <c r="Y47">
        <v>49</v>
      </c>
      <c r="Z47">
        <v>27</v>
      </c>
      <c r="AA47">
        <v>31</v>
      </c>
      <c r="AB47">
        <v>28</v>
      </c>
      <c r="AC47">
        <v>31</v>
      </c>
      <c r="AD47" s="24">
        <v>21.156050773218524</v>
      </c>
      <c r="AE47" s="24">
        <v>0.53415182183980192</v>
      </c>
      <c r="AF47" s="24">
        <v>1.3631193007093614</v>
      </c>
      <c r="AG47" s="24">
        <v>3.1818721209221952</v>
      </c>
      <c r="AH47" s="24">
        <v>8.9499999999999993</v>
      </c>
      <c r="AI47" s="26">
        <v>405100</v>
      </c>
      <c r="AJ47" s="24">
        <v>5.7803900795260734</v>
      </c>
      <c r="AK47" s="24">
        <v>3.5591091117796974</v>
      </c>
      <c r="AL47" s="24">
        <v>39.110849817896465</v>
      </c>
      <c r="AM47" s="24">
        <v>10.957305063818012</v>
      </c>
      <c r="AN47" s="24">
        <v>13.1</v>
      </c>
    </row>
    <row r="48" spans="1:40">
      <c r="A48" s="28" t="s">
        <v>109</v>
      </c>
      <c r="B48" s="24">
        <v>7.6867984226369579</v>
      </c>
      <c r="C48" s="24">
        <v>7.3195074880139241</v>
      </c>
      <c r="D48" s="24">
        <v>8.2737826529754397</v>
      </c>
      <c r="E48" s="24">
        <v>7.7600295212087742</v>
      </c>
      <c r="F48" s="25">
        <v>7</v>
      </c>
      <c r="G48">
        <v>10</v>
      </c>
      <c r="H48">
        <v>1</v>
      </c>
      <c r="I48">
        <v>6</v>
      </c>
      <c r="J48" s="24">
        <v>7.8974172216938054</v>
      </c>
      <c r="K48" s="24">
        <v>7.3680006432007037</v>
      </c>
      <c r="L48" s="24">
        <v>7.7949774030163645</v>
      </c>
      <c r="M48" s="24">
        <v>6.0309722288912004</v>
      </c>
      <c r="N48" s="24">
        <v>7</v>
      </c>
      <c r="O48" s="24">
        <v>8.3177804420278818</v>
      </c>
      <c r="P48" s="24">
        <v>7.9292772811366143</v>
      </c>
      <c r="Q48" s="24">
        <v>9.0981408309781049</v>
      </c>
      <c r="R48" s="24">
        <v>6.8963494319690373</v>
      </c>
      <c r="S48" s="24">
        <v>8.8268576959791751</v>
      </c>
      <c r="T48">
        <v>5</v>
      </c>
      <c r="U48">
        <v>33</v>
      </c>
      <c r="V48">
        <v>6</v>
      </c>
      <c r="W48">
        <v>24</v>
      </c>
      <c r="X48">
        <v>24</v>
      </c>
      <c r="Y48">
        <v>21</v>
      </c>
      <c r="Z48">
        <v>6</v>
      </c>
      <c r="AA48">
        <v>7</v>
      </c>
      <c r="AB48">
        <v>25</v>
      </c>
      <c r="AC48">
        <v>6</v>
      </c>
      <c r="AD48" s="24">
        <v>13.454297641883581</v>
      </c>
      <c r="AE48" s="24">
        <v>0.40705868321552335</v>
      </c>
      <c r="AF48" s="24">
        <v>1.2797934729153895</v>
      </c>
      <c r="AG48" s="24">
        <v>2.9532415588308232</v>
      </c>
      <c r="AH48" s="24">
        <v>5.75</v>
      </c>
      <c r="AI48" s="26">
        <v>17000</v>
      </c>
      <c r="AJ48" s="24">
        <v>3.382811525972472</v>
      </c>
      <c r="AK48" s="24">
        <v>2.0690095425065747</v>
      </c>
      <c r="AL48" s="24">
        <v>29.953472757515353</v>
      </c>
      <c r="AM48" s="24">
        <v>10.846728193049589</v>
      </c>
      <c r="AN48" s="24">
        <v>6.2</v>
      </c>
    </row>
    <row r="49" spans="1:40">
      <c r="A49" s="28" t="s">
        <v>110</v>
      </c>
      <c r="B49" s="24">
        <v>6.8374163673889425</v>
      </c>
      <c r="C49" s="24">
        <v>7.3221338471800088</v>
      </c>
      <c r="D49" s="24">
        <v>6.436599856062986</v>
      </c>
      <c r="E49" s="24">
        <v>6.865383356877313</v>
      </c>
      <c r="F49" s="25">
        <v>22</v>
      </c>
      <c r="G49">
        <v>10</v>
      </c>
      <c r="H49">
        <v>46</v>
      </c>
      <c r="I49">
        <v>27</v>
      </c>
      <c r="J49" s="24">
        <v>7.3903872415393348</v>
      </c>
      <c r="K49" s="24">
        <v>6.940822688355369</v>
      </c>
      <c r="L49" s="24">
        <v>6.1810391722721203</v>
      </c>
      <c r="M49" s="24">
        <v>8.8352940163952081</v>
      </c>
      <c r="N49" s="24">
        <v>10</v>
      </c>
      <c r="O49" s="24">
        <v>8.0546703842206959</v>
      </c>
      <c r="P49" s="24">
        <v>2.3985709881041277</v>
      </c>
      <c r="Q49" s="24">
        <v>7.6574119511257681</v>
      </c>
      <c r="R49" s="24">
        <v>6.0971360197733926</v>
      </c>
      <c r="S49" s="24">
        <v>5.5552515972897956</v>
      </c>
      <c r="T49">
        <v>12</v>
      </c>
      <c r="U49">
        <v>40</v>
      </c>
      <c r="V49">
        <v>27</v>
      </c>
      <c r="W49">
        <v>5</v>
      </c>
      <c r="X49">
        <v>1</v>
      </c>
      <c r="Y49">
        <v>25</v>
      </c>
      <c r="Z49">
        <v>48</v>
      </c>
      <c r="AA49">
        <v>31</v>
      </c>
      <c r="AB49">
        <v>37</v>
      </c>
      <c r="AC49">
        <v>36</v>
      </c>
      <c r="AD49" s="24">
        <v>14.583161937465841</v>
      </c>
      <c r="AE49" s="24">
        <v>0.46125971249702297</v>
      </c>
      <c r="AF49" s="24">
        <v>2.0333705661417976</v>
      </c>
      <c r="AG49" s="24">
        <v>0.97328190567362705</v>
      </c>
      <c r="AH49" s="24">
        <v>0</v>
      </c>
      <c r="AI49" s="26">
        <v>0</v>
      </c>
      <c r="AJ49" s="24">
        <v>3.6409002883649468</v>
      </c>
      <c r="AK49" s="24">
        <v>5.5008670091961491</v>
      </c>
      <c r="AL49" s="24">
        <v>39.076079111267461</v>
      </c>
      <c r="AM49" s="24">
        <v>11.551441685225617</v>
      </c>
      <c r="AN49" s="24">
        <v>18.399999999999999</v>
      </c>
    </row>
    <row r="50" spans="1:40">
      <c r="A50" s="28" t="s">
        <v>111</v>
      </c>
      <c r="B50" s="24">
        <v>6.2522779478278565</v>
      </c>
      <c r="C50" s="24">
        <v>6.2910318776248042</v>
      </c>
      <c r="D50" s="24">
        <v>6.3574023735384158</v>
      </c>
      <c r="E50" s="24">
        <v>6.3002373996636925</v>
      </c>
      <c r="F50" s="25">
        <v>37</v>
      </c>
      <c r="G50">
        <v>39</v>
      </c>
      <c r="H50">
        <v>46</v>
      </c>
      <c r="I50">
        <v>42</v>
      </c>
      <c r="J50" s="24">
        <v>5.3922147682180102</v>
      </c>
      <c r="K50" s="24">
        <v>7.6939575255834978</v>
      </c>
      <c r="L50" s="24">
        <v>5.6706615496820625</v>
      </c>
      <c r="M50" s="24">
        <v>5.4867952070917099</v>
      </c>
      <c r="N50" s="24">
        <v>6</v>
      </c>
      <c r="O50" s="24">
        <v>8.8986352419020811</v>
      </c>
      <c r="P50" s="24">
        <v>4.7786970615054267</v>
      </c>
      <c r="Q50" s="24">
        <v>7.2374402974948469</v>
      </c>
      <c r="R50" s="24">
        <v>3.7959142676239543</v>
      </c>
      <c r="S50" s="24">
        <v>8.0388525554964438</v>
      </c>
      <c r="T50">
        <v>43</v>
      </c>
      <c r="U50">
        <v>30</v>
      </c>
      <c r="V50">
        <v>32</v>
      </c>
      <c r="W50">
        <v>33</v>
      </c>
      <c r="X50">
        <v>36</v>
      </c>
      <c r="Y50">
        <v>10</v>
      </c>
      <c r="Z50">
        <v>35</v>
      </c>
      <c r="AA50">
        <v>45</v>
      </c>
      <c r="AB50">
        <v>46</v>
      </c>
      <c r="AC50">
        <v>13</v>
      </c>
      <c r="AD50" s="24">
        <v>19.031943370194007</v>
      </c>
      <c r="AE50" s="24">
        <v>0.36570074719344386</v>
      </c>
      <c r="AF50" s="24">
        <v>2.2716751542311844</v>
      </c>
      <c r="AG50" s="24">
        <v>3.3374515849909172</v>
      </c>
      <c r="AH50" s="24">
        <v>6.5</v>
      </c>
      <c r="AI50" s="26">
        <v>60000</v>
      </c>
      <c r="AJ50" s="24">
        <v>2.8130419866448637</v>
      </c>
      <c r="AK50" s="24">
        <v>4.0239754507065859</v>
      </c>
      <c r="AL50" s="24">
        <v>41.735313703831387</v>
      </c>
      <c r="AM50" s="24">
        <v>13.580564310649828</v>
      </c>
      <c r="AN50" s="24">
        <v>11.6</v>
      </c>
    </row>
    <row r="51" spans="1:40">
      <c r="A51" s="28" t="s">
        <v>112</v>
      </c>
      <c r="B51" s="24">
        <v>6.776138947113723</v>
      </c>
      <c r="C51" s="24">
        <v>6.1415573180588954</v>
      </c>
      <c r="D51" s="24">
        <v>7.2155555985802637</v>
      </c>
      <c r="E51" s="24">
        <v>6.7110839545842937</v>
      </c>
      <c r="F51" s="25">
        <v>22</v>
      </c>
      <c r="G51">
        <v>42</v>
      </c>
      <c r="H51">
        <v>24</v>
      </c>
      <c r="I51">
        <v>32</v>
      </c>
      <c r="J51" s="24">
        <v>6.4513568071519289</v>
      </c>
      <c r="K51" s="24">
        <v>8.1891879709412052</v>
      </c>
      <c r="L51" s="24">
        <v>5.6878720632480366</v>
      </c>
      <c r="M51" s="24">
        <v>5.2242666060658927</v>
      </c>
      <c r="N51" s="24">
        <v>6</v>
      </c>
      <c r="O51" s="24">
        <v>7.0393452153722249</v>
      </c>
      <c r="P51" s="24">
        <v>6.3026174507974622</v>
      </c>
      <c r="Q51" s="24">
        <v>8.4388104221146012</v>
      </c>
      <c r="R51" s="24">
        <v>6.8146341252497162</v>
      </c>
      <c r="S51" s="24">
        <v>6.3932222483764729</v>
      </c>
      <c r="T51">
        <v>29</v>
      </c>
      <c r="U51">
        <v>20</v>
      </c>
      <c r="V51">
        <v>32</v>
      </c>
      <c r="W51">
        <v>40</v>
      </c>
      <c r="X51">
        <v>36</v>
      </c>
      <c r="Y51">
        <v>42</v>
      </c>
      <c r="Z51">
        <v>12</v>
      </c>
      <c r="AA51">
        <v>20</v>
      </c>
      <c r="AB51">
        <v>28</v>
      </c>
      <c r="AC51">
        <v>32</v>
      </c>
      <c r="AD51" s="24">
        <v>16.673842905723564</v>
      </c>
      <c r="AE51" s="24">
        <v>0.30286510793476162</v>
      </c>
      <c r="AF51" s="24">
        <v>2.263639252646525</v>
      </c>
      <c r="AG51" s="24">
        <v>3.5228069319226138</v>
      </c>
      <c r="AH51" s="24">
        <v>7.65</v>
      </c>
      <c r="AI51" s="26">
        <v>240190</v>
      </c>
      <c r="AJ51" s="24">
        <v>4.6368485939446025</v>
      </c>
      <c r="AK51" s="24">
        <v>3.0783679117163327</v>
      </c>
      <c r="AL51" s="24">
        <v>34.128312216370823</v>
      </c>
      <c r="AM51" s="24">
        <v>10.918781387207336</v>
      </c>
      <c r="AN51" s="24">
        <v>12.5</v>
      </c>
    </row>
    <row r="52" spans="1:40">
      <c r="A52" s="28" t="s">
        <v>113</v>
      </c>
      <c r="B52" s="24">
        <v>6.4666089552537018</v>
      </c>
      <c r="C52" s="24">
        <v>7.7727530291915379</v>
      </c>
      <c r="D52" s="24">
        <v>6.8448717740944289</v>
      </c>
      <c r="E52" s="24">
        <v>7.0280779195132226</v>
      </c>
      <c r="F52" s="25">
        <v>34</v>
      </c>
      <c r="G52">
        <v>7</v>
      </c>
      <c r="H52">
        <v>41</v>
      </c>
      <c r="I52">
        <v>23</v>
      </c>
      <c r="J52" s="24">
        <v>4.9650152714631011</v>
      </c>
      <c r="K52" s="24">
        <v>8.8511147730317568</v>
      </c>
      <c r="L52" s="24">
        <v>5.5836968212662486</v>
      </c>
      <c r="M52" s="24">
        <v>8.5761953965596174</v>
      </c>
      <c r="N52" s="24">
        <v>10</v>
      </c>
      <c r="O52" s="24">
        <v>7.1089042263334417</v>
      </c>
      <c r="P52" s="24">
        <v>5.4059124938730889</v>
      </c>
      <c r="Q52" s="24">
        <v>9.4655127739830505</v>
      </c>
      <c r="R52" s="24">
        <v>1.7250365408667621</v>
      </c>
      <c r="S52" s="24">
        <v>9.3440660074334723</v>
      </c>
      <c r="T52">
        <v>46</v>
      </c>
      <c r="U52">
        <v>4</v>
      </c>
      <c r="V52">
        <v>35</v>
      </c>
      <c r="W52">
        <v>7</v>
      </c>
      <c r="X52">
        <v>1</v>
      </c>
      <c r="Y52">
        <v>41</v>
      </c>
      <c r="Z52">
        <v>29</v>
      </c>
      <c r="AA52">
        <v>2</v>
      </c>
      <c r="AB52">
        <v>50</v>
      </c>
      <c r="AC52">
        <v>3</v>
      </c>
      <c r="AD52" s="24">
        <v>19.983071070434544</v>
      </c>
      <c r="AE52" s="24">
        <v>0.2188787655325439</v>
      </c>
      <c r="AF52" s="24">
        <v>2.3122805665105579</v>
      </c>
      <c r="AG52" s="24">
        <v>1.1562155532133356</v>
      </c>
      <c r="AH52" s="24">
        <v>0</v>
      </c>
      <c r="AI52" s="26">
        <v>0</v>
      </c>
      <c r="AJ52" s="24">
        <v>4.5686170743978236</v>
      </c>
      <c r="AK52" s="24">
        <v>3.6347821269704115</v>
      </c>
      <c r="AL52" s="24">
        <v>27.627296286484487</v>
      </c>
      <c r="AM52" s="24">
        <v>15.406579055176369</v>
      </c>
      <c r="AN52" s="24">
        <v>7.5</v>
      </c>
    </row>
    <row r="53" spans="1:40">
      <c r="A53" s="28" t="s">
        <v>7</v>
      </c>
      <c r="B53" s="24">
        <f>AVERAGE(B3:B52)</f>
        <v>6.8553062260769027</v>
      </c>
      <c r="C53" s="24">
        <f>AVERAGE(C3:C52)</f>
        <v>6.7985669735901642</v>
      </c>
      <c r="D53" s="24">
        <f>AVERAGE(D3:D52)</f>
        <v>7.2636411133193892</v>
      </c>
      <c r="E53" s="24">
        <f>AVERAGE(E3:E52)</f>
        <v>6.9725047709954859</v>
      </c>
      <c r="F53" s="25">
        <v>21</v>
      </c>
      <c r="G53">
        <v>22</v>
      </c>
      <c r="H53">
        <v>21</v>
      </c>
    </row>
  </sheetData>
  <pageMargins left="0.7" right="0.7" top="0.75" bottom="0.75" header="0.3" footer="0.3"/>
  <pageSetup orientation="landscape" horizontalDpi="0" verticalDpi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5"/>
  <sheetViews>
    <sheetView workbookViewId="0">
      <selection activeCell="D17" sqref="D17"/>
    </sheetView>
  </sheetViews>
  <sheetFormatPr defaultColWidth="11" defaultRowHeight="15.75"/>
  <cols>
    <col min="105" max="105" width="13.125" bestFit="1" customWidth="1"/>
    <col min="145" max="145" width="14.125" bestFit="1" customWidth="1"/>
    <col min="165" max="165" width="13" bestFit="1" customWidth="1"/>
    <col min="170" max="170" width="12" bestFit="1" customWidth="1"/>
    <col min="190" max="190" width="12.125" customWidth="1"/>
    <col min="195" max="195" width="12" customWidth="1"/>
    <col min="200" max="200" width="13.375" customWidth="1"/>
    <col min="205" max="205" width="13.125" customWidth="1"/>
    <col min="240" max="240" width="11.875" customWidth="1"/>
  </cols>
  <sheetData>
    <row r="1" spans="1:251">
      <c r="A1" s="15"/>
      <c r="B1" s="72" t="s">
        <v>115</v>
      </c>
      <c r="C1" s="72"/>
      <c r="D1" s="72"/>
      <c r="E1" s="72"/>
      <c r="F1" s="72"/>
      <c r="G1" s="72" t="s">
        <v>65</v>
      </c>
      <c r="H1" s="72"/>
      <c r="I1" s="72"/>
      <c r="J1" s="72"/>
      <c r="K1" s="72"/>
      <c r="L1" s="72" t="s">
        <v>117</v>
      </c>
      <c r="M1" s="72"/>
      <c r="N1" s="72"/>
      <c r="O1" s="72"/>
      <c r="P1" s="72"/>
      <c r="Q1" s="72" t="s">
        <v>67</v>
      </c>
      <c r="R1" s="72"/>
      <c r="S1" s="72"/>
      <c r="T1" s="72"/>
      <c r="U1" s="72"/>
      <c r="V1" s="72" t="s">
        <v>68</v>
      </c>
      <c r="W1" s="72"/>
      <c r="X1" s="72"/>
      <c r="Y1" s="72"/>
      <c r="Z1" s="72"/>
      <c r="AA1" s="72" t="s">
        <v>69</v>
      </c>
      <c r="AB1" s="72"/>
      <c r="AC1" s="72"/>
      <c r="AD1" s="72"/>
      <c r="AE1" s="72"/>
      <c r="AF1" s="72" t="s">
        <v>70</v>
      </c>
      <c r="AG1" s="72"/>
      <c r="AH1" s="72"/>
      <c r="AI1" s="72"/>
      <c r="AJ1" s="72"/>
      <c r="AK1" s="72" t="s">
        <v>71</v>
      </c>
      <c r="AL1" s="72"/>
      <c r="AM1" s="72"/>
      <c r="AN1" s="72"/>
      <c r="AO1" s="72"/>
      <c r="AP1" s="72" t="s">
        <v>72</v>
      </c>
      <c r="AQ1" s="72"/>
      <c r="AR1" s="72"/>
      <c r="AS1" s="72"/>
      <c r="AT1" s="72"/>
      <c r="AU1" s="72" t="s">
        <v>73</v>
      </c>
      <c r="AV1" s="72"/>
      <c r="AW1" s="72"/>
      <c r="AX1" s="72"/>
      <c r="AY1" s="72"/>
      <c r="AZ1" s="72" t="s">
        <v>74</v>
      </c>
      <c r="BA1" s="72"/>
      <c r="BB1" s="72"/>
      <c r="BC1" s="72"/>
      <c r="BD1" s="72"/>
      <c r="BE1" s="72" t="s">
        <v>75</v>
      </c>
      <c r="BF1" s="72"/>
      <c r="BG1" s="72"/>
      <c r="BH1" s="72"/>
      <c r="BI1" s="72"/>
      <c r="BJ1" s="72" t="s">
        <v>76</v>
      </c>
      <c r="BK1" s="72"/>
      <c r="BL1" s="72"/>
      <c r="BM1" s="72"/>
      <c r="BN1" s="72"/>
      <c r="BO1" s="72" t="s">
        <v>77</v>
      </c>
      <c r="BP1" s="72"/>
      <c r="BQ1" s="72"/>
      <c r="BR1" s="72"/>
      <c r="BS1" s="72"/>
      <c r="BT1" s="72" t="s">
        <v>78</v>
      </c>
      <c r="BU1" s="72"/>
      <c r="BV1" s="72"/>
      <c r="BW1" s="72"/>
      <c r="BX1" s="72"/>
      <c r="BY1" s="72" t="s">
        <v>79</v>
      </c>
      <c r="BZ1" s="72"/>
      <c r="CA1" s="72"/>
      <c r="CB1" s="72"/>
      <c r="CC1" s="72"/>
      <c r="CD1" s="72" t="s">
        <v>80</v>
      </c>
      <c r="CE1" s="72"/>
      <c r="CF1" s="72"/>
      <c r="CG1" s="72"/>
      <c r="CH1" s="72"/>
      <c r="CI1" s="72" t="s">
        <v>81</v>
      </c>
      <c r="CJ1" s="72"/>
      <c r="CK1" s="72"/>
      <c r="CL1" s="72"/>
      <c r="CM1" s="72"/>
      <c r="CN1" s="72" t="s">
        <v>82</v>
      </c>
      <c r="CO1" s="72"/>
      <c r="CP1" s="72"/>
      <c r="CQ1" s="72"/>
      <c r="CR1" s="72"/>
      <c r="CS1" s="72" t="s">
        <v>83</v>
      </c>
      <c r="CT1" s="72"/>
      <c r="CU1" s="72"/>
      <c r="CV1" s="72"/>
      <c r="CW1" s="72"/>
      <c r="CX1" s="72" t="s">
        <v>84</v>
      </c>
      <c r="CY1" s="72"/>
      <c r="CZ1" s="72"/>
      <c r="DA1" s="72"/>
      <c r="DB1" s="72"/>
      <c r="DC1" s="72" t="s">
        <v>85</v>
      </c>
      <c r="DD1" s="72"/>
      <c r="DE1" s="72"/>
      <c r="DF1" s="72"/>
      <c r="DG1" s="72"/>
      <c r="DH1" s="72" t="s">
        <v>86</v>
      </c>
      <c r="DI1" s="72"/>
      <c r="DJ1" s="72"/>
      <c r="DK1" s="72"/>
      <c r="DL1" s="72"/>
      <c r="DM1" s="72" t="s">
        <v>87</v>
      </c>
      <c r="DN1" s="72"/>
      <c r="DO1" s="72"/>
      <c r="DP1" s="72"/>
      <c r="DQ1" s="72"/>
      <c r="DR1" s="72" t="s">
        <v>88</v>
      </c>
      <c r="DS1" s="72"/>
      <c r="DT1" s="72"/>
      <c r="DU1" s="72"/>
      <c r="DV1" s="72"/>
      <c r="DW1" s="72" t="s">
        <v>89</v>
      </c>
      <c r="DX1" s="72"/>
      <c r="DY1" s="72"/>
      <c r="DZ1" s="72"/>
      <c r="EA1" s="72"/>
      <c r="EB1" s="72" t="s">
        <v>90</v>
      </c>
      <c r="EC1" s="72"/>
      <c r="ED1" s="72"/>
      <c r="EE1" s="72"/>
      <c r="EF1" s="72"/>
      <c r="EG1" s="72" t="s">
        <v>91</v>
      </c>
      <c r="EH1" s="72"/>
      <c r="EI1" s="72"/>
      <c r="EJ1" s="72"/>
      <c r="EK1" s="72"/>
      <c r="EL1" s="72" t="s">
        <v>92</v>
      </c>
      <c r="EM1" s="72"/>
      <c r="EN1" s="72"/>
      <c r="EO1" s="72"/>
      <c r="EP1" s="72"/>
      <c r="EQ1" s="72" t="s">
        <v>93</v>
      </c>
      <c r="ER1" s="72"/>
      <c r="ES1" s="72"/>
      <c r="ET1" s="72"/>
      <c r="EU1" s="72"/>
      <c r="EV1" s="72" t="s">
        <v>94</v>
      </c>
      <c r="EW1" s="72"/>
      <c r="EX1" s="72"/>
      <c r="EY1" s="72"/>
      <c r="EZ1" s="72"/>
      <c r="FA1" s="72" t="s">
        <v>95</v>
      </c>
      <c r="FB1" s="72"/>
      <c r="FC1" s="72"/>
      <c r="FD1" s="72"/>
      <c r="FE1" s="72"/>
      <c r="FF1" s="72" t="s">
        <v>96</v>
      </c>
      <c r="FG1" s="72"/>
      <c r="FH1" s="72"/>
      <c r="FI1" s="72"/>
      <c r="FJ1" s="72"/>
      <c r="FK1" s="72" t="s">
        <v>97</v>
      </c>
      <c r="FL1" s="72"/>
      <c r="FM1" s="72"/>
      <c r="FN1" s="72"/>
      <c r="FO1" s="72"/>
      <c r="FP1" s="72" t="s">
        <v>98</v>
      </c>
      <c r="FQ1" s="72"/>
      <c r="FR1" s="72"/>
      <c r="FS1" s="72"/>
      <c r="FT1" s="72"/>
      <c r="FU1" s="72" t="s">
        <v>99</v>
      </c>
      <c r="FV1" s="72"/>
      <c r="FW1" s="72"/>
      <c r="FX1" s="72"/>
      <c r="FY1" s="72"/>
      <c r="FZ1" s="72" t="s">
        <v>100</v>
      </c>
      <c r="GA1" s="72"/>
      <c r="GB1" s="72"/>
      <c r="GC1" s="72"/>
      <c r="GD1" s="72"/>
      <c r="GE1" s="72" t="s">
        <v>101</v>
      </c>
      <c r="GF1" s="72"/>
      <c r="GG1" s="72"/>
      <c r="GH1" s="72"/>
      <c r="GI1" s="72"/>
      <c r="GJ1" s="72" t="s">
        <v>102</v>
      </c>
      <c r="GK1" s="72"/>
      <c r="GL1" s="72"/>
      <c r="GM1" s="72"/>
      <c r="GN1" s="72"/>
      <c r="GO1" s="72" t="s">
        <v>103</v>
      </c>
      <c r="GP1" s="72"/>
      <c r="GQ1" s="72"/>
      <c r="GR1" s="72"/>
      <c r="GS1" s="72"/>
      <c r="GT1" s="72" t="s">
        <v>104</v>
      </c>
      <c r="GU1" s="72"/>
      <c r="GV1" s="72"/>
      <c r="GW1" s="72"/>
      <c r="GX1" s="72"/>
      <c r="GY1" s="72" t="s">
        <v>105</v>
      </c>
      <c r="GZ1" s="72"/>
      <c r="HA1" s="72"/>
      <c r="HB1" s="72"/>
      <c r="HC1" s="72"/>
      <c r="HD1" s="72" t="s">
        <v>106</v>
      </c>
      <c r="HE1" s="72"/>
      <c r="HF1" s="72"/>
      <c r="HG1" s="72"/>
      <c r="HH1" s="72"/>
      <c r="HI1" s="72" t="s">
        <v>107</v>
      </c>
      <c r="HJ1" s="72"/>
      <c r="HK1" s="72"/>
      <c r="HL1" s="72"/>
      <c r="HM1" s="72"/>
      <c r="HN1" s="72" t="s">
        <v>108</v>
      </c>
      <c r="HO1" s="72"/>
      <c r="HP1" s="72"/>
      <c r="HQ1" s="72"/>
      <c r="HR1" s="72"/>
      <c r="HS1" s="72" t="s">
        <v>109</v>
      </c>
      <c r="HT1" s="72"/>
      <c r="HU1" s="72"/>
      <c r="HV1" s="72"/>
      <c r="HW1" s="72"/>
      <c r="HX1" s="72" t="s">
        <v>110</v>
      </c>
      <c r="HY1" s="72"/>
      <c r="HZ1" s="72"/>
      <c r="IA1" s="72"/>
      <c r="IB1" s="72"/>
      <c r="IC1" s="72" t="s">
        <v>111</v>
      </c>
      <c r="ID1" s="72"/>
      <c r="IE1" s="72"/>
      <c r="IF1" s="72"/>
      <c r="IG1" s="72"/>
      <c r="IH1" s="72" t="s">
        <v>112</v>
      </c>
      <c r="II1" s="72"/>
      <c r="IJ1" s="72"/>
      <c r="IK1" s="72"/>
      <c r="IL1" s="72"/>
      <c r="IM1" s="72" t="s">
        <v>113</v>
      </c>
      <c r="IN1" s="72"/>
      <c r="IO1" s="72"/>
      <c r="IP1" s="72"/>
      <c r="IQ1" s="72"/>
    </row>
    <row r="2" spans="1:251">
      <c r="A2" s="15" t="s">
        <v>114</v>
      </c>
      <c r="B2" s="15" t="s">
        <v>9</v>
      </c>
      <c r="C2" s="15" t="s">
        <v>14</v>
      </c>
      <c r="D2" s="15" t="s">
        <v>19</v>
      </c>
      <c r="E2" s="15" t="s">
        <v>115</v>
      </c>
      <c r="F2" s="15" t="s">
        <v>116</v>
      </c>
      <c r="G2" s="15" t="s">
        <v>9</v>
      </c>
      <c r="H2" s="15" t="s">
        <v>14</v>
      </c>
      <c r="I2" s="15" t="s">
        <v>19</v>
      </c>
      <c r="J2" s="15" t="s">
        <v>65</v>
      </c>
      <c r="K2" s="15" t="s">
        <v>116</v>
      </c>
      <c r="L2" s="15" t="s">
        <v>9</v>
      </c>
      <c r="M2" s="15" t="s">
        <v>14</v>
      </c>
      <c r="N2" s="15" t="s">
        <v>19</v>
      </c>
      <c r="O2" s="15" t="s">
        <v>66</v>
      </c>
      <c r="P2" s="15" t="s">
        <v>116</v>
      </c>
      <c r="Q2" s="15" t="s">
        <v>9</v>
      </c>
      <c r="R2" s="15" t="s">
        <v>14</v>
      </c>
      <c r="S2" s="15" t="s">
        <v>19</v>
      </c>
      <c r="T2" s="15" t="s">
        <v>67</v>
      </c>
      <c r="U2" s="15" t="s">
        <v>116</v>
      </c>
      <c r="V2" s="15" t="s">
        <v>9</v>
      </c>
      <c r="W2" s="15" t="s">
        <v>14</v>
      </c>
      <c r="X2" s="15" t="s">
        <v>19</v>
      </c>
      <c r="Y2" s="15" t="s">
        <v>68</v>
      </c>
      <c r="Z2" s="15" t="s">
        <v>116</v>
      </c>
      <c r="AA2" s="15" t="s">
        <v>9</v>
      </c>
      <c r="AB2" s="15" t="s">
        <v>14</v>
      </c>
      <c r="AC2" s="15" t="s">
        <v>19</v>
      </c>
      <c r="AD2" s="15" t="s">
        <v>69</v>
      </c>
      <c r="AE2" s="15" t="s">
        <v>116</v>
      </c>
      <c r="AF2" s="15" t="s">
        <v>9</v>
      </c>
      <c r="AG2" s="15" t="s">
        <v>14</v>
      </c>
      <c r="AH2" s="15" t="s">
        <v>19</v>
      </c>
      <c r="AI2" s="15" t="s">
        <v>70</v>
      </c>
      <c r="AJ2" s="15" t="s">
        <v>116</v>
      </c>
      <c r="AK2" s="15" t="s">
        <v>9</v>
      </c>
      <c r="AL2" s="15" t="s">
        <v>14</v>
      </c>
      <c r="AM2" s="15" t="s">
        <v>19</v>
      </c>
      <c r="AN2" s="15" t="s">
        <v>71</v>
      </c>
      <c r="AO2" s="15" t="s">
        <v>116</v>
      </c>
      <c r="AP2" s="15" t="s">
        <v>9</v>
      </c>
      <c r="AQ2" s="15" t="s">
        <v>14</v>
      </c>
      <c r="AR2" s="15" t="s">
        <v>19</v>
      </c>
      <c r="AS2" s="15" t="s">
        <v>72</v>
      </c>
      <c r="AT2" s="15" t="s">
        <v>116</v>
      </c>
      <c r="AU2" s="15" t="s">
        <v>9</v>
      </c>
      <c r="AV2" s="15" t="s">
        <v>14</v>
      </c>
      <c r="AW2" s="15" t="s">
        <v>19</v>
      </c>
      <c r="AX2" s="15" t="s">
        <v>73</v>
      </c>
      <c r="AY2" s="15" t="s">
        <v>116</v>
      </c>
      <c r="AZ2" s="15" t="s">
        <v>9</v>
      </c>
      <c r="BA2" s="15" t="s">
        <v>14</v>
      </c>
      <c r="BB2" s="15" t="s">
        <v>19</v>
      </c>
      <c r="BC2" s="15" t="s">
        <v>74</v>
      </c>
      <c r="BD2" s="15" t="s">
        <v>116</v>
      </c>
      <c r="BE2" s="15" t="s">
        <v>9</v>
      </c>
      <c r="BF2" s="15" t="s">
        <v>14</v>
      </c>
      <c r="BG2" s="15" t="s">
        <v>19</v>
      </c>
      <c r="BH2" s="15" t="s">
        <v>75</v>
      </c>
      <c r="BI2" s="15" t="s">
        <v>116</v>
      </c>
      <c r="BJ2" s="15" t="s">
        <v>9</v>
      </c>
      <c r="BK2" s="15" t="s">
        <v>14</v>
      </c>
      <c r="BL2" s="15" t="s">
        <v>19</v>
      </c>
      <c r="BM2" s="15" t="s">
        <v>76</v>
      </c>
      <c r="BN2" s="15" t="s">
        <v>116</v>
      </c>
      <c r="BO2" s="15" t="s">
        <v>9</v>
      </c>
      <c r="BP2" s="15" t="s">
        <v>14</v>
      </c>
      <c r="BQ2" s="15" t="s">
        <v>19</v>
      </c>
      <c r="BR2" s="15" t="s">
        <v>77</v>
      </c>
      <c r="BS2" s="15" t="s">
        <v>116</v>
      </c>
      <c r="BT2" s="15" t="s">
        <v>9</v>
      </c>
      <c r="BU2" s="15" t="s">
        <v>14</v>
      </c>
      <c r="BV2" s="15" t="s">
        <v>19</v>
      </c>
      <c r="BW2" s="15" t="s">
        <v>78</v>
      </c>
      <c r="BX2" s="15" t="s">
        <v>116</v>
      </c>
      <c r="BY2" s="15" t="s">
        <v>9</v>
      </c>
      <c r="BZ2" s="15" t="s">
        <v>14</v>
      </c>
      <c r="CA2" s="15" t="s">
        <v>19</v>
      </c>
      <c r="CB2" s="15" t="s">
        <v>79</v>
      </c>
      <c r="CC2" s="15" t="s">
        <v>116</v>
      </c>
      <c r="CD2" s="15" t="s">
        <v>9</v>
      </c>
      <c r="CE2" s="15" t="s">
        <v>14</v>
      </c>
      <c r="CF2" s="15" t="s">
        <v>19</v>
      </c>
      <c r="CG2" s="15" t="s">
        <v>80</v>
      </c>
      <c r="CH2" s="15" t="s">
        <v>116</v>
      </c>
      <c r="CI2" s="15" t="s">
        <v>9</v>
      </c>
      <c r="CJ2" s="15" t="s">
        <v>14</v>
      </c>
      <c r="CK2" s="15" t="s">
        <v>19</v>
      </c>
      <c r="CL2" s="15" t="s">
        <v>81</v>
      </c>
      <c r="CM2" s="15" t="s">
        <v>116</v>
      </c>
      <c r="CN2" s="15" t="s">
        <v>9</v>
      </c>
      <c r="CO2" s="15" t="s">
        <v>14</v>
      </c>
      <c r="CP2" s="15" t="s">
        <v>19</v>
      </c>
      <c r="CQ2" s="15" t="s">
        <v>82</v>
      </c>
      <c r="CR2" s="15" t="s">
        <v>116</v>
      </c>
      <c r="CS2" s="15" t="s">
        <v>9</v>
      </c>
      <c r="CT2" s="15" t="s">
        <v>14</v>
      </c>
      <c r="CU2" s="15" t="s">
        <v>19</v>
      </c>
      <c r="CV2" s="15" t="s">
        <v>83</v>
      </c>
      <c r="CW2" s="15" t="s">
        <v>116</v>
      </c>
      <c r="CX2" s="15" t="s">
        <v>9</v>
      </c>
      <c r="CY2" s="15" t="s">
        <v>14</v>
      </c>
      <c r="CZ2" s="15" t="s">
        <v>19</v>
      </c>
      <c r="DA2" s="15" t="s">
        <v>84</v>
      </c>
      <c r="DB2" s="15" t="s">
        <v>116</v>
      </c>
      <c r="DC2" s="15" t="s">
        <v>9</v>
      </c>
      <c r="DD2" s="15" t="s">
        <v>14</v>
      </c>
      <c r="DE2" s="15" t="s">
        <v>19</v>
      </c>
      <c r="DF2" s="15" t="s">
        <v>85</v>
      </c>
      <c r="DG2" s="15" t="s">
        <v>116</v>
      </c>
      <c r="DH2" s="15" t="s">
        <v>9</v>
      </c>
      <c r="DI2" s="15" t="s">
        <v>14</v>
      </c>
      <c r="DJ2" s="15" t="s">
        <v>19</v>
      </c>
      <c r="DK2" s="15" t="s">
        <v>86</v>
      </c>
      <c r="DL2" s="15" t="s">
        <v>116</v>
      </c>
      <c r="DM2" s="15" t="s">
        <v>9</v>
      </c>
      <c r="DN2" s="15" t="s">
        <v>14</v>
      </c>
      <c r="DO2" s="15" t="s">
        <v>19</v>
      </c>
      <c r="DP2" s="15" t="s">
        <v>87</v>
      </c>
      <c r="DQ2" s="15" t="s">
        <v>116</v>
      </c>
      <c r="DR2" s="15" t="s">
        <v>9</v>
      </c>
      <c r="DS2" s="15" t="s">
        <v>14</v>
      </c>
      <c r="DT2" s="15" t="s">
        <v>19</v>
      </c>
      <c r="DU2" s="15" t="s">
        <v>88</v>
      </c>
      <c r="DV2" s="15" t="s">
        <v>116</v>
      </c>
      <c r="DW2" s="15" t="s">
        <v>9</v>
      </c>
      <c r="DX2" s="15" t="s">
        <v>14</v>
      </c>
      <c r="DY2" s="15" t="s">
        <v>19</v>
      </c>
      <c r="DZ2" s="15" t="s">
        <v>89</v>
      </c>
      <c r="EA2" s="15" t="s">
        <v>116</v>
      </c>
      <c r="EB2" s="15" t="s">
        <v>9</v>
      </c>
      <c r="EC2" s="15" t="s">
        <v>14</v>
      </c>
      <c r="ED2" s="15" t="s">
        <v>19</v>
      </c>
      <c r="EE2" s="15" t="s">
        <v>90</v>
      </c>
      <c r="EF2" s="15" t="s">
        <v>116</v>
      </c>
      <c r="EG2" s="15" t="s">
        <v>9</v>
      </c>
      <c r="EH2" s="15" t="s">
        <v>14</v>
      </c>
      <c r="EI2" s="15" t="s">
        <v>19</v>
      </c>
      <c r="EJ2" s="15" t="s">
        <v>91</v>
      </c>
      <c r="EK2" s="15" t="s">
        <v>116</v>
      </c>
      <c r="EL2" s="15" t="s">
        <v>9</v>
      </c>
      <c r="EM2" s="15" t="s">
        <v>14</v>
      </c>
      <c r="EN2" s="15" t="s">
        <v>19</v>
      </c>
      <c r="EO2" s="15" t="s">
        <v>92</v>
      </c>
      <c r="EP2" s="15" t="s">
        <v>116</v>
      </c>
      <c r="EQ2" s="15" t="s">
        <v>9</v>
      </c>
      <c r="ER2" s="15" t="s">
        <v>14</v>
      </c>
      <c r="ES2" s="15" t="s">
        <v>19</v>
      </c>
      <c r="ET2" s="15" t="s">
        <v>93</v>
      </c>
      <c r="EU2" s="15" t="s">
        <v>116</v>
      </c>
      <c r="EV2" s="15" t="s">
        <v>9</v>
      </c>
      <c r="EW2" s="15" t="s">
        <v>14</v>
      </c>
      <c r="EX2" s="15" t="s">
        <v>19</v>
      </c>
      <c r="EY2" s="15" t="s">
        <v>94</v>
      </c>
      <c r="EZ2" s="15" t="s">
        <v>116</v>
      </c>
      <c r="FA2" s="15" t="s">
        <v>9</v>
      </c>
      <c r="FB2" s="15" t="s">
        <v>14</v>
      </c>
      <c r="FC2" s="15" t="s">
        <v>19</v>
      </c>
      <c r="FD2" s="15" t="s">
        <v>95</v>
      </c>
      <c r="FE2" s="15" t="s">
        <v>116</v>
      </c>
      <c r="FF2" s="15" t="s">
        <v>9</v>
      </c>
      <c r="FG2" s="15" t="s">
        <v>14</v>
      </c>
      <c r="FH2" s="15" t="s">
        <v>19</v>
      </c>
      <c r="FI2" s="15" t="s">
        <v>96</v>
      </c>
      <c r="FJ2" s="15" t="s">
        <v>116</v>
      </c>
      <c r="FK2" s="15" t="s">
        <v>9</v>
      </c>
      <c r="FL2" s="15" t="s">
        <v>14</v>
      </c>
      <c r="FM2" s="15" t="s">
        <v>19</v>
      </c>
      <c r="FN2" s="15" t="s">
        <v>97</v>
      </c>
      <c r="FO2" s="15" t="s">
        <v>116</v>
      </c>
      <c r="FP2" s="15" t="s">
        <v>9</v>
      </c>
      <c r="FQ2" s="15" t="s">
        <v>14</v>
      </c>
      <c r="FR2" s="15" t="s">
        <v>19</v>
      </c>
      <c r="FS2" s="15" t="s">
        <v>98</v>
      </c>
      <c r="FT2" s="15" t="s">
        <v>116</v>
      </c>
      <c r="FU2" s="15" t="s">
        <v>9</v>
      </c>
      <c r="FV2" s="15" t="s">
        <v>14</v>
      </c>
      <c r="FW2" s="15" t="s">
        <v>19</v>
      </c>
      <c r="FX2" s="15" t="s">
        <v>99</v>
      </c>
      <c r="FY2" s="15" t="s">
        <v>116</v>
      </c>
      <c r="FZ2" s="15" t="s">
        <v>9</v>
      </c>
      <c r="GA2" s="15" t="s">
        <v>14</v>
      </c>
      <c r="GB2" s="15" t="s">
        <v>19</v>
      </c>
      <c r="GC2" s="15" t="s">
        <v>100</v>
      </c>
      <c r="GD2" s="15" t="s">
        <v>116</v>
      </c>
      <c r="GE2" s="15" t="s">
        <v>9</v>
      </c>
      <c r="GF2" s="15" t="s">
        <v>14</v>
      </c>
      <c r="GG2" s="15" t="s">
        <v>19</v>
      </c>
      <c r="GH2" s="15" t="s">
        <v>101</v>
      </c>
      <c r="GI2" s="15" t="s">
        <v>116</v>
      </c>
      <c r="GJ2" s="15" t="s">
        <v>9</v>
      </c>
      <c r="GK2" s="15" t="s">
        <v>14</v>
      </c>
      <c r="GL2" s="15" t="s">
        <v>19</v>
      </c>
      <c r="GM2" s="15" t="s">
        <v>102</v>
      </c>
      <c r="GN2" s="15" t="s">
        <v>116</v>
      </c>
      <c r="GO2" s="15" t="s">
        <v>9</v>
      </c>
      <c r="GP2" s="15" t="s">
        <v>14</v>
      </c>
      <c r="GQ2" s="15" t="s">
        <v>19</v>
      </c>
      <c r="GR2" s="15" t="s">
        <v>103</v>
      </c>
      <c r="GS2" s="15" t="s">
        <v>116</v>
      </c>
      <c r="GT2" s="15" t="s">
        <v>9</v>
      </c>
      <c r="GU2" s="15" t="s">
        <v>14</v>
      </c>
      <c r="GV2" s="15" t="s">
        <v>19</v>
      </c>
      <c r="GW2" s="15" t="s">
        <v>104</v>
      </c>
      <c r="GX2" s="15" t="s">
        <v>116</v>
      </c>
      <c r="GY2" s="15" t="s">
        <v>9</v>
      </c>
      <c r="GZ2" s="15" t="s">
        <v>14</v>
      </c>
      <c r="HA2" s="15" t="s">
        <v>19</v>
      </c>
      <c r="HB2" s="15" t="s">
        <v>105</v>
      </c>
      <c r="HC2" s="15" t="s">
        <v>116</v>
      </c>
      <c r="HD2" s="15" t="s">
        <v>9</v>
      </c>
      <c r="HE2" s="15" t="s">
        <v>14</v>
      </c>
      <c r="HF2" s="15" t="s">
        <v>19</v>
      </c>
      <c r="HG2" s="15" t="s">
        <v>106</v>
      </c>
      <c r="HH2" s="15" t="s">
        <v>116</v>
      </c>
      <c r="HI2" s="15" t="s">
        <v>9</v>
      </c>
      <c r="HJ2" s="15" t="s">
        <v>14</v>
      </c>
      <c r="HK2" s="15" t="s">
        <v>19</v>
      </c>
      <c r="HL2" s="15" t="s">
        <v>107</v>
      </c>
      <c r="HM2" s="15" t="s">
        <v>116</v>
      </c>
      <c r="HN2" s="15" t="s">
        <v>9</v>
      </c>
      <c r="HO2" s="15" t="s">
        <v>14</v>
      </c>
      <c r="HP2" s="15" t="s">
        <v>19</v>
      </c>
      <c r="HQ2" s="15" t="s">
        <v>108</v>
      </c>
      <c r="HR2" s="15" t="s">
        <v>116</v>
      </c>
      <c r="HS2" s="15" t="s">
        <v>9</v>
      </c>
      <c r="HT2" s="15" t="s">
        <v>14</v>
      </c>
      <c r="HU2" s="15" t="s">
        <v>19</v>
      </c>
      <c r="HV2" s="15" t="s">
        <v>109</v>
      </c>
      <c r="HW2" s="15" t="s">
        <v>116</v>
      </c>
      <c r="HX2" s="15" t="s">
        <v>9</v>
      </c>
      <c r="HY2" s="15" t="s">
        <v>14</v>
      </c>
      <c r="HZ2" s="15" t="s">
        <v>19</v>
      </c>
      <c r="IA2" s="15" t="s">
        <v>110</v>
      </c>
      <c r="IB2" s="15" t="s">
        <v>116</v>
      </c>
      <c r="IC2" s="15" t="s">
        <v>9</v>
      </c>
      <c r="ID2" s="15" t="s">
        <v>14</v>
      </c>
      <c r="IE2" s="15" t="s">
        <v>19</v>
      </c>
      <c r="IF2" s="15" t="s">
        <v>111</v>
      </c>
      <c r="IG2" s="15" t="s">
        <v>116</v>
      </c>
      <c r="IH2" s="15" t="s">
        <v>9</v>
      </c>
      <c r="II2" s="15" t="s">
        <v>14</v>
      </c>
      <c r="IJ2" s="15" t="s">
        <v>19</v>
      </c>
      <c r="IK2" s="15" t="s">
        <v>112</v>
      </c>
      <c r="IL2" s="15" t="s">
        <v>116</v>
      </c>
      <c r="IM2" s="15" t="s">
        <v>9</v>
      </c>
      <c r="IN2" s="15" t="s">
        <v>14</v>
      </c>
      <c r="IO2" s="15" t="s">
        <v>19</v>
      </c>
      <c r="IP2" s="15" t="s">
        <v>204</v>
      </c>
      <c r="IQ2" s="15" t="s">
        <v>116</v>
      </c>
    </row>
    <row r="3" spans="1:251">
      <c r="A3" s="15">
        <v>1982</v>
      </c>
      <c r="B3" s="68">
        <v>7.7934877812407555</v>
      </c>
      <c r="C3" s="68">
        <v>7.4378216601221503</v>
      </c>
      <c r="D3" s="69">
        <v>3.4963332336320789</v>
      </c>
      <c r="E3" s="68">
        <v>6.2425475583316619</v>
      </c>
      <c r="F3" s="70">
        <v>6.1489772975316042</v>
      </c>
      <c r="G3" s="68">
        <v>5.5303171949582115</v>
      </c>
      <c r="H3" s="68">
        <v>4.9407091251604713</v>
      </c>
      <c r="I3" s="69">
        <v>4.0918498748062726</v>
      </c>
      <c r="J3" s="68">
        <v>4.8542920649749846</v>
      </c>
      <c r="K3" s="70">
        <v>6.1489772975316042</v>
      </c>
      <c r="L3" s="68">
        <v>8.6661137179702106</v>
      </c>
      <c r="M3" s="68">
        <v>6.977129468470725</v>
      </c>
      <c r="N3" s="69">
        <v>4.6124076471182915</v>
      </c>
      <c r="O3" s="68">
        <v>6.7518836111864085</v>
      </c>
      <c r="P3" s="70">
        <v>6.1489772975316042</v>
      </c>
      <c r="Q3" s="68">
        <v>8.317295550361445</v>
      </c>
      <c r="R3" s="68">
        <v>6.9434916286900403</v>
      </c>
      <c r="S3" s="69">
        <v>4.1694222232330045</v>
      </c>
      <c r="T3" s="68">
        <v>6.4767364674281636</v>
      </c>
      <c r="U3" s="70">
        <v>6.1489772975316042</v>
      </c>
      <c r="V3" s="68">
        <v>6.0743541677416282</v>
      </c>
      <c r="W3" s="68">
        <v>5.4246116249696854</v>
      </c>
      <c r="X3" s="69">
        <v>4.9064428625479106</v>
      </c>
      <c r="Y3" s="68">
        <v>5.4684695517530741</v>
      </c>
      <c r="Z3" s="70">
        <v>6.1489772975316042</v>
      </c>
      <c r="AA3" s="68">
        <v>8.0359743098396557</v>
      </c>
      <c r="AB3" s="68">
        <v>7.1752876623332371</v>
      </c>
      <c r="AC3" s="69">
        <v>5.6431441291478395</v>
      </c>
      <c r="AD3" s="68">
        <v>6.9514687004402438</v>
      </c>
      <c r="AE3" s="70">
        <v>6.1489772975316042</v>
      </c>
      <c r="AF3" s="68">
        <v>7.9762184807740253</v>
      </c>
      <c r="AG3" s="68">
        <v>7.7661588053265262</v>
      </c>
      <c r="AH3" s="69">
        <v>5.5911816378347083</v>
      </c>
      <c r="AI3" s="68">
        <v>7.1111863079784206</v>
      </c>
      <c r="AJ3" s="70">
        <v>6.1489772975316042</v>
      </c>
      <c r="AK3" s="68">
        <v>7.7536667018304115</v>
      </c>
      <c r="AL3" s="68">
        <v>5.3939506437702409</v>
      </c>
      <c r="AM3" s="69">
        <v>4.5791351698354053</v>
      </c>
      <c r="AN3" s="68">
        <v>5.9089175051453529</v>
      </c>
      <c r="AO3" s="70">
        <v>6.1489772975316042</v>
      </c>
      <c r="AP3" s="68">
        <v>9.1597619485403428</v>
      </c>
      <c r="AQ3" s="68">
        <v>8.1703833500147436</v>
      </c>
      <c r="AR3" s="69">
        <v>5.4605393285451909</v>
      </c>
      <c r="AS3" s="68">
        <v>7.5968948757000936</v>
      </c>
      <c r="AT3" s="70">
        <v>6.1489772975316042</v>
      </c>
      <c r="AU3" s="68">
        <v>8.2311082983971868</v>
      </c>
      <c r="AV3" s="68">
        <v>6.5856215637582203</v>
      </c>
      <c r="AW3" s="69">
        <v>4.3567931754772369</v>
      </c>
      <c r="AX3" s="68">
        <v>6.3911743458775483</v>
      </c>
      <c r="AY3" s="70">
        <v>6.1489772975316042</v>
      </c>
      <c r="AZ3" s="68">
        <v>6.5082490071116723</v>
      </c>
      <c r="BA3" s="68">
        <v>5.1835787474230051</v>
      </c>
      <c r="BB3" s="69">
        <v>4.6377686476344584</v>
      </c>
      <c r="BC3" s="68">
        <v>5.4431988007230458</v>
      </c>
      <c r="BD3" s="70">
        <v>6.1489772975316042</v>
      </c>
      <c r="BE3" s="68">
        <v>7.8326195454820393</v>
      </c>
      <c r="BF3" s="68">
        <v>6.3331560434539806</v>
      </c>
      <c r="BG3" s="69">
        <v>4.0417524763775345</v>
      </c>
      <c r="BH3" s="68">
        <v>6.0691760217711845</v>
      </c>
      <c r="BI3" s="70">
        <v>6.1489772975316042</v>
      </c>
      <c r="BJ3" s="68">
        <v>6.6786451847030177</v>
      </c>
      <c r="BK3" s="68">
        <v>7.088874468748501</v>
      </c>
      <c r="BL3" s="69">
        <v>4.5592411514453133</v>
      </c>
      <c r="BM3" s="68">
        <v>6.1089202682989443</v>
      </c>
      <c r="BN3" s="70">
        <v>6.1489772975316042</v>
      </c>
      <c r="BO3" s="68">
        <v>8.3039197147657067</v>
      </c>
      <c r="BP3" s="68">
        <v>7.5830928994070614</v>
      </c>
      <c r="BQ3" s="69">
        <v>3.9132059199086853</v>
      </c>
      <c r="BR3" s="68">
        <v>6.6000728446938171</v>
      </c>
      <c r="BS3" s="70">
        <v>6.1489772975316042</v>
      </c>
      <c r="BT3" s="68">
        <v>7.5206598057923806</v>
      </c>
      <c r="BU3" s="68">
        <v>6.4412100592111203</v>
      </c>
      <c r="BV3" s="69">
        <v>4.10599369221727</v>
      </c>
      <c r="BW3" s="68">
        <v>6.0226211857402561</v>
      </c>
      <c r="BX3" s="70">
        <v>6.1489772975316042</v>
      </c>
      <c r="BY3" s="68">
        <v>8.1709940671756858</v>
      </c>
      <c r="BZ3" s="68">
        <v>6.5596393897622178</v>
      </c>
      <c r="CA3" s="69">
        <v>4.6522586674755626</v>
      </c>
      <c r="CB3" s="68">
        <v>6.4609640414711551</v>
      </c>
      <c r="CC3" s="70">
        <v>6.1489772975316042</v>
      </c>
      <c r="CD3" s="68">
        <v>7.644876658164705</v>
      </c>
      <c r="CE3" s="68">
        <v>6.4734998518192199</v>
      </c>
      <c r="CF3" s="69">
        <v>4.2525292427031971</v>
      </c>
      <c r="CG3" s="68">
        <v>6.123635250895707</v>
      </c>
      <c r="CH3" s="70">
        <v>6.1489772975316042</v>
      </c>
      <c r="CI3" s="68">
        <v>7.3812869412093915</v>
      </c>
      <c r="CJ3" s="68">
        <v>6.9031883380395129</v>
      </c>
      <c r="CK3" s="69">
        <v>3.7947763793012776</v>
      </c>
      <c r="CL3" s="68">
        <v>6.0264172195167278</v>
      </c>
      <c r="CM3" s="70">
        <v>6.1489772975316042</v>
      </c>
      <c r="CN3" s="68">
        <v>6.7381891253179207</v>
      </c>
      <c r="CO3" s="68">
        <v>5.8817586908053627</v>
      </c>
      <c r="CP3" s="69">
        <v>4.0279509154308322</v>
      </c>
      <c r="CQ3" s="68">
        <v>5.5492995771847049</v>
      </c>
      <c r="CR3" s="70">
        <v>6.1489772975316042</v>
      </c>
      <c r="CS3" s="68">
        <v>7.8479464989178807</v>
      </c>
      <c r="CT3" s="68">
        <v>6.8338485828266204</v>
      </c>
      <c r="CU3" s="69">
        <v>4.989063197546165</v>
      </c>
      <c r="CV3" s="68">
        <v>6.5569527597635551</v>
      </c>
      <c r="CW3" s="70">
        <v>6.1489772975316042</v>
      </c>
      <c r="CX3" s="68">
        <v>6.7203094087528923</v>
      </c>
      <c r="CY3" s="68">
        <v>6.4913496273287237</v>
      </c>
      <c r="CZ3" s="69">
        <v>5.0433950672962675</v>
      </c>
      <c r="DA3" s="68">
        <v>6.0850180344592948</v>
      </c>
      <c r="DB3" s="70">
        <v>6.1489772975316042</v>
      </c>
      <c r="DC3" s="68">
        <v>4.951044673413695</v>
      </c>
      <c r="DD3" s="68">
        <v>5.8882000283502371</v>
      </c>
      <c r="DE3" s="69">
        <v>3.1271808563829784</v>
      </c>
      <c r="DF3" s="68">
        <v>4.65547518604897</v>
      </c>
      <c r="DG3" s="70">
        <v>6.1489772975316042</v>
      </c>
      <c r="DH3" s="68">
        <v>6.7791982021136041</v>
      </c>
      <c r="DI3" s="68">
        <v>4.5424872722347001</v>
      </c>
      <c r="DJ3" s="69">
        <v>4.3349450777955658</v>
      </c>
      <c r="DK3" s="68">
        <v>5.218876850714623</v>
      </c>
      <c r="DL3" s="70">
        <v>6.1489772975316042</v>
      </c>
      <c r="DM3" s="68">
        <v>7.4250124453760487</v>
      </c>
      <c r="DN3" s="68">
        <v>6.8825070058078168</v>
      </c>
      <c r="DO3" s="69">
        <v>3.2588622129442109</v>
      </c>
      <c r="DP3" s="68">
        <v>5.8554605547093592</v>
      </c>
      <c r="DQ3" s="70">
        <v>6.1489772975316042</v>
      </c>
      <c r="DR3" s="68">
        <v>8.4548200711297898</v>
      </c>
      <c r="DS3" s="68">
        <v>7.4728672370014246</v>
      </c>
      <c r="DT3" s="69">
        <v>4.812662238204088</v>
      </c>
      <c r="DU3" s="68">
        <v>6.9134498487784342</v>
      </c>
      <c r="DV3" s="70">
        <v>6.1489772975316042</v>
      </c>
      <c r="DW3" s="68">
        <v>7.381266530405501</v>
      </c>
      <c r="DX3" s="68">
        <v>6.6973799975175634</v>
      </c>
      <c r="DY3" s="69">
        <v>3.8487920869672272</v>
      </c>
      <c r="DZ3" s="68">
        <v>5.9758128716300973</v>
      </c>
      <c r="EA3" s="70">
        <v>6.1489772975316042</v>
      </c>
      <c r="EB3" s="68">
        <v>8.7607690127143627</v>
      </c>
      <c r="EC3" s="68">
        <v>6.7283519738356334</v>
      </c>
      <c r="ED3" s="69">
        <v>4.4383467787777588</v>
      </c>
      <c r="EE3" s="68">
        <v>6.6424892551092514</v>
      </c>
      <c r="EF3" s="70">
        <v>6.1489772975316042</v>
      </c>
      <c r="EG3" s="68">
        <v>8.0531921536306985</v>
      </c>
      <c r="EH3" s="68">
        <v>6.9696343685273847</v>
      </c>
      <c r="EI3" s="69">
        <v>4.9725216150406322</v>
      </c>
      <c r="EJ3" s="68">
        <v>6.6651160457329057</v>
      </c>
      <c r="EK3" s="70">
        <v>6.1489772975316042</v>
      </c>
      <c r="EL3" s="68">
        <v>8.9252423716528</v>
      </c>
      <c r="EM3" s="68">
        <v>8.5264492584788147</v>
      </c>
      <c r="EN3" s="69">
        <v>5.4982754844684605</v>
      </c>
      <c r="EO3" s="68">
        <v>7.6499890382000251</v>
      </c>
      <c r="EP3" s="70">
        <v>6.1489772975316042</v>
      </c>
      <c r="EQ3" s="68">
        <v>7.3259491468644704</v>
      </c>
      <c r="ER3" s="68">
        <v>7.2113972789917629</v>
      </c>
      <c r="ES3" s="69">
        <v>4.3199239080706464</v>
      </c>
      <c r="ET3" s="68">
        <v>6.2857567779756272</v>
      </c>
      <c r="EU3" s="70">
        <v>6.1489772975316042</v>
      </c>
      <c r="EV3" s="68">
        <v>7.5253734886284258</v>
      </c>
      <c r="EW3" s="68">
        <v>6.4527807240871979</v>
      </c>
      <c r="EX3" s="69">
        <v>3.3871859649485221</v>
      </c>
      <c r="EY3" s="68">
        <v>5.7884467258880479</v>
      </c>
      <c r="EZ3" s="70">
        <v>6.1489772975316042</v>
      </c>
      <c r="FA3" s="68">
        <v>5.3633485246388615</v>
      </c>
      <c r="FB3" s="68">
        <v>3.6295914356661996</v>
      </c>
      <c r="FC3" s="69">
        <v>3.4088464741416939</v>
      </c>
      <c r="FD3" s="68">
        <v>4.1339288114822521</v>
      </c>
      <c r="FE3" s="70">
        <v>6.1489772975316042</v>
      </c>
      <c r="FF3" s="68">
        <v>8.0713841021404349</v>
      </c>
      <c r="FG3" s="68">
        <v>6.6377463022351506</v>
      </c>
      <c r="FH3" s="69">
        <v>4.724441301729823</v>
      </c>
      <c r="FI3" s="68">
        <v>6.4778572353684689</v>
      </c>
      <c r="FJ3" s="70">
        <v>6.1489772975316042</v>
      </c>
      <c r="FK3" s="68">
        <v>7.9674935414896479</v>
      </c>
      <c r="FL3" s="68">
        <v>7.2157454558121374</v>
      </c>
      <c r="FM3" s="69">
        <v>4.8480245329014293</v>
      </c>
      <c r="FN3" s="68">
        <v>6.6770878434010719</v>
      </c>
      <c r="FO3" s="70">
        <v>6.1489772975316042</v>
      </c>
      <c r="FP3" s="68">
        <v>6.4759334742699144</v>
      </c>
      <c r="FQ3" s="68">
        <v>6.7770324999036546</v>
      </c>
      <c r="FR3" s="69">
        <v>4.0605623643359428</v>
      </c>
      <c r="FS3" s="68">
        <v>5.7711761128365042</v>
      </c>
      <c r="FT3" s="70">
        <v>6.1489772975316042</v>
      </c>
      <c r="FU3" s="68">
        <v>8.3188640313141438</v>
      </c>
      <c r="FV3" s="68">
        <v>6.6596458674692656</v>
      </c>
      <c r="FW3" s="69">
        <v>5.1724234398731861</v>
      </c>
      <c r="FX3" s="68">
        <v>6.7169777795521988</v>
      </c>
      <c r="FY3" s="70">
        <v>6.1489772975316042</v>
      </c>
      <c r="FZ3" s="68">
        <v>6.611321596556345</v>
      </c>
      <c r="GA3" s="68">
        <v>5.70404522609868</v>
      </c>
      <c r="GB3" s="69">
        <v>3.6946339136157982</v>
      </c>
      <c r="GC3" s="68">
        <v>5.3366669120902754</v>
      </c>
      <c r="GD3" s="70">
        <v>6.1489772975316042</v>
      </c>
      <c r="GE3" s="68">
        <v>5.9261042271018747</v>
      </c>
      <c r="GF3" s="68">
        <v>7.0126829883905293</v>
      </c>
      <c r="GG3" s="69">
        <v>4.4295907554191105</v>
      </c>
      <c r="GH3" s="68">
        <v>5.7894593236371712</v>
      </c>
      <c r="GI3" s="70">
        <v>6.1489772975316042</v>
      </c>
      <c r="GJ3" s="68">
        <v>5.7337020216912018</v>
      </c>
      <c r="GK3" s="68">
        <v>5.5545686390737092</v>
      </c>
      <c r="GL3" s="69">
        <v>4.6800505050047123</v>
      </c>
      <c r="GM3" s="68">
        <v>5.3227737219232081</v>
      </c>
      <c r="GN3" s="70">
        <v>6.1489772975316042</v>
      </c>
      <c r="GO3" s="68">
        <v>7.9511899823183088</v>
      </c>
      <c r="GP3" s="68">
        <v>6.4987603836170571</v>
      </c>
      <c r="GQ3" s="69">
        <v>4.4456416709557134</v>
      </c>
      <c r="GR3" s="68">
        <v>6.2985306789636928</v>
      </c>
      <c r="GS3" s="70">
        <v>6.1489772975316042</v>
      </c>
      <c r="GT3" s="68">
        <v>8.426413066522116</v>
      </c>
      <c r="GU3" s="68">
        <v>7.7188109325379068</v>
      </c>
      <c r="GV3" s="69">
        <v>4.2877384561216365</v>
      </c>
      <c r="GW3" s="68">
        <v>6.8109874850605534</v>
      </c>
      <c r="GX3" s="70">
        <v>6.1489772975316042</v>
      </c>
      <c r="GY3" s="69">
        <v>8.5597146468157828</v>
      </c>
      <c r="GZ3" s="69">
        <v>7.8750985118538335</v>
      </c>
      <c r="HA3" s="69">
        <v>4.3820892402906599</v>
      </c>
      <c r="HB3" s="69">
        <v>6.9389674663200926</v>
      </c>
      <c r="HC3" s="70">
        <v>6.1489772975316042</v>
      </c>
      <c r="HD3" s="68">
        <v>9.322543808728506</v>
      </c>
      <c r="HE3" s="68">
        <v>8.1528896704453757</v>
      </c>
      <c r="HF3" s="69">
        <v>5.785144881336735</v>
      </c>
      <c r="HG3" s="68">
        <v>7.7535261201702044</v>
      </c>
      <c r="HH3" s="70">
        <v>6.1489772975316042</v>
      </c>
      <c r="HI3" s="68">
        <v>7.7446481155981219</v>
      </c>
      <c r="HJ3" s="68">
        <v>6.4614810198508295</v>
      </c>
      <c r="HK3" s="69">
        <v>3.9879809656600362</v>
      </c>
      <c r="HL3" s="68">
        <v>6.0647033670363291</v>
      </c>
      <c r="HM3" s="70">
        <v>6.1489772975316042</v>
      </c>
      <c r="HN3" s="68">
        <v>5.1788088000713079</v>
      </c>
      <c r="HO3" s="68">
        <v>5.6524357329620463</v>
      </c>
      <c r="HP3" s="69">
        <v>4.8542519781462579</v>
      </c>
      <c r="HQ3" s="68">
        <v>5.2284988370598704</v>
      </c>
      <c r="HR3" s="70">
        <v>6.1489772975316042</v>
      </c>
      <c r="HS3" s="68">
        <v>8.6096356908773046</v>
      </c>
      <c r="HT3" s="68">
        <v>7.2438151506048509</v>
      </c>
      <c r="HU3" s="69">
        <v>5.5395751418174486</v>
      </c>
      <c r="HV3" s="68">
        <v>7.1310086610998686</v>
      </c>
      <c r="HW3" s="70">
        <v>6.1489772975316042</v>
      </c>
      <c r="HX3" s="68">
        <v>7.0777721797309026</v>
      </c>
      <c r="HY3" s="68">
        <v>7.1801223762417727</v>
      </c>
      <c r="HZ3" s="69">
        <v>3.9520449577789698</v>
      </c>
      <c r="IA3" s="68">
        <v>6.0699798379172156</v>
      </c>
      <c r="IB3" s="70">
        <v>6.1489772975316042</v>
      </c>
      <c r="IC3" s="68">
        <v>6.9750661201788295</v>
      </c>
      <c r="ID3" s="68">
        <v>4.6469320155975931</v>
      </c>
      <c r="IE3" s="69">
        <v>2.4155543911941186</v>
      </c>
      <c r="IF3" s="68">
        <v>4.6791841756568475</v>
      </c>
      <c r="IG3" s="70">
        <v>6.1489772975316042</v>
      </c>
      <c r="IH3" s="68">
        <v>7.9042233233294681</v>
      </c>
      <c r="II3" s="68">
        <v>5.3387429372394264</v>
      </c>
      <c r="IJ3" s="69">
        <v>3.9512539712379162</v>
      </c>
      <c r="IK3" s="68">
        <v>5.7314067439356036</v>
      </c>
      <c r="IL3" s="70">
        <v>6.1489772975316042</v>
      </c>
      <c r="IM3" s="68">
        <v>7.6279402066439177</v>
      </c>
      <c r="IN3" s="68">
        <v>5.9801357344199193</v>
      </c>
      <c r="IO3" s="69">
        <v>4.588194903777298</v>
      </c>
      <c r="IP3" s="68">
        <v>6.0654236149470462</v>
      </c>
      <c r="IQ3" s="70">
        <v>6.1489772975316042</v>
      </c>
    </row>
    <row r="4" spans="1:251">
      <c r="A4" s="15">
        <v>1983</v>
      </c>
      <c r="B4" s="68">
        <v>7.7890546533204086</v>
      </c>
      <c r="C4" s="68">
        <v>7.3548610042702531</v>
      </c>
      <c r="D4" s="69">
        <v>3.8183793842464113</v>
      </c>
      <c r="E4" s="68">
        <v>6.3207650139456915</v>
      </c>
      <c r="F4" s="70">
        <v>6.1517226705226822</v>
      </c>
      <c r="G4" s="68">
        <v>5.1887179967105252</v>
      </c>
      <c r="H4" s="68">
        <v>5.7345742370522004</v>
      </c>
      <c r="I4" s="69">
        <v>4.1400813225180313</v>
      </c>
      <c r="J4" s="68">
        <v>5.0211245187602529</v>
      </c>
      <c r="K4" s="70">
        <v>6.1517226705226822</v>
      </c>
      <c r="L4" s="68">
        <v>8.4717926915458719</v>
      </c>
      <c r="M4" s="68">
        <v>7.003653491462706</v>
      </c>
      <c r="N4" s="69">
        <v>4.9553114334246642</v>
      </c>
      <c r="O4" s="68">
        <v>6.8102525388110813</v>
      </c>
      <c r="P4" s="70">
        <v>6.1517226705226822</v>
      </c>
      <c r="Q4" s="68">
        <v>8.3553314030734995</v>
      </c>
      <c r="R4" s="68">
        <v>6.6823598526071475</v>
      </c>
      <c r="S4" s="69">
        <v>4.5301232712137107</v>
      </c>
      <c r="T4" s="68">
        <v>6.5226048422981195</v>
      </c>
      <c r="U4" s="70">
        <v>6.1517226705226822</v>
      </c>
      <c r="V4" s="68">
        <v>6.0908494127966799</v>
      </c>
      <c r="W4" s="68">
        <v>5.5806261453177175</v>
      </c>
      <c r="X4" s="69">
        <v>5.1896173934724406</v>
      </c>
      <c r="Y4" s="68">
        <v>5.6203643171956132</v>
      </c>
      <c r="Z4" s="70">
        <v>6.1517226705226822</v>
      </c>
      <c r="AA4" s="68">
        <v>7.950267466548067</v>
      </c>
      <c r="AB4" s="68">
        <v>7.0876954689027816</v>
      </c>
      <c r="AC4" s="69">
        <v>5.8120812413416063</v>
      </c>
      <c r="AD4" s="68">
        <v>6.9500147255974847</v>
      </c>
      <c r="AE4" s="70">
        <v>6.1517226705226822</v>
      </c>
      <c r="AF4" s="68">
        <v>7.8550595281972413</v>
      </c>
      <c r="AG4" s="68">
        <v>7.6657553018797824</v>
      </c>
      <c r="AH4" s="69">
        <v>5.7389148997591137</v>
      </c>
      <c r="AI4" s="68">
        <v>7.0865765766120461</v>
      </c>
      <c r="AJ4" s="70">
        <v>6.1517226705226822</v>
      </c>
      <c r="AK4" s="68">
        <v>8.0481463082436591</v>
      </c>
      <c r="AL4" s="68">
        <v>5.4440446190113363</v>
      </c>
      <c r="AM4" s="69">
        <v>4.9212848882829965</v>
      </c>
      <c r="AN4" s="68">
        <v>6.1378252718459976</v>
      </c>
      <c r="AO4" s="70">
        <v>6.1517226705226822</v>
      </c>
      <c r="AP4" s="68">
        <v>9.2522462979747004</v>
      </c>
      <c r="AQ4" s="68">
        <v>8.1387815112886219</v>
      </c>
      <c r="AR4" s="69">
        <v>5.8271859305137239</v>
      </c>
      <c r="AS4" s="68">
        <v>7.7394045799256821</v>
      </c>
      <c r="AT4" s="70">
        <v>6.1517226705226822</v>
      </c>
      <c r="AU4" s="68">
        <v>8.173425362326812</v>
      </c>
      <c r="AV4" s="68">
        <v>6.6360097210878477</v>
      </c>
      <c r="AW4" s="69">
        <v>4.7744864440337551</v>
      </c>
      <c r="AX4" s="68">
        <v>6.5279738424828047</v>
      </c>
      <c r="AY4" s="70">
        <v>6.1517226705226822</v>
      </c>
      <c r="AZ4" s="68">
        <v>6.805751533676303</v>
      </c>
      <c r="BA4" s="68">
        <v>5.3582849829872226</v>
      </c>
      <c r="BB4" s="69">
        <v>4.9136068870951126</v>
      </c>
      <c r="BC4" s="68">
        <v>5.6925478012528794</v>
      </c>
      <c r="BD4" s="70">
        <v>6.1517226705226822</v>
      </c>
      <c r="BE4" s="68">
        <v>7.9661227122027229</v>
      </c>
      <c r="BF4" s="68">
        <v>6.3472053471411032</v>
      </c>
      <c r="BG4" s="69">
        <v>4.4157705464534347</v>
      </c>
      <c r="BH4" s="68">
        <v>6.2430328685990872</v>
      </c>
      <c r="BI4" s="70">
        <v>6.1517226705226822</v>
      </c>
      <c r="BJ4" s="68">
        <v>6.4978327238665701</v>
      </c>
      <c r="BK4" s="68">
        <v>6.9620933723164509</v>
      </c>
      <c r="BL4" s="69">
        <v>4.6982348162657415</v>
      </c>
      <c r="BM4" s="68">
        <v>6.0527203041495881</v>
      </c>
      <c r="BN4" s="70">
        <v>6.1517226705226822</v>
      </c>
      <c r="BO4" s="68">
        <v>8.0335811644849482</v>
      </c>
      <c r="BP4" s="68">
        <v>7.3087640040722111</v>
      </c>
      <c r="BQ4" s="69">
        <v>4.122500646349204</v>
      </c>
      <c r="BR4" s="68">
        <v>6.4882819383021202</v>
      </c>
      <c r="BS4" s="70">
        <v>6.1517226705226822</v>
      </c>
      <c r="BT4" s="68">
        <v>7.1876459963643029</v>
      </c>
      <c r="BU4" s="68">
        <v>6.385382155323251</v>
      </c>
      <c r="BV4" s="69">
        <v>4.2098551571314875</v>
      </c>
      <c r="BW4" s="68">
        <v>5.9276277696063469</v>
      </c>
      <c r="BX4" s="70">
        <v>6.1517226705226822</v>
      </c>
      <c r="BY4" s="68">
        <v>7.9461115076763464</v>
      </c>
      <c r="BZ4" s="68">
        <v>6.2426449015139189</v>
      </c>
      <c r="CA4" s="69">
        <v>4.8410095688401968</v>
      </c>
      <c r="CB4" s="68">
        <v>6.3432553260101541</v>
      </c>
      <c r="CC4" s="70">
        <v>6.1517226705226822</v>
      </c>
      <c r="CD4" s="68">
        <v>7.5154096249911397</v>
      </c>
      <c r="CE4" s="68">
        <v>6.3217012117147195</v>
      </c>
      <c r="CF4" s="69">
        <v>4.4269384657045086</v>
      </c>
      <c r="CG4" s="68">
        <v>6.0880164341367893</v>
      </c>
      <c r="CH4" s="70">
        <v>6.1517226705226822</v>
      </c>
      <c r="CI4" s="68">
        <v>6.7032837058944068</v>
      </c>
      <c r="CJ4" s="68">
        <v>6.767159963557897</v>
      </c>
      <c r="CK4" s="69">
        <v>3.7338084962726881</v>
      </c>
      <c r="CL4" s="68">
        <v>5.7347507219083305</v>
      </c>
      <c r="CM4" s="70">
        <v>6.1517226705226822</v>
      </c>
      <c r="CN4" s="68">
        <v>6.7499897510904319</v>
      </c>
      <c r="CO4" s="68">
        <v>5.7641962562325624</v>
      </c>
      <c r="CP4" s="69">
        <v>4.3095367113717122</v>
      </c>
      <c r="CQ4" s="68">
        <v>5.6079075728982355</v>
      </c>
      <c r="CR4" s="70">
        <v>6.1517226705226822</v>
      </c>
      <c r="CS4" s="68">
        <v>7.7918675430364521</v>
      </c>
      <c r="CT4" s="68">
        <v>6.8314954520320121</v>
      </c>
      <c r="CU4" s="69">
        <v>5.4224394348977363</v>
      </c>
      <c r="CV4" s="68">
        <v>6.6819341433220671</v>
      </c>
      <c r="CW4" s="70">
        <v>6.1517226705226822</v>
      </c>
      <c r="CX4" s="68">
        <v>6.9432910895015176</v>
      </c>
      <c r="CY4" s="68">
        <v>6.5860278768863694</v>
      </c>
      <c r="CZ4" s="69">
        <v>5.3065132895868095</v>
      </c>
      <c r="DA4" s="68">
        <v>6.2786107519915655</v>
      </c>
      <c r="DB4" s="70">
        <v>6.1517226705226822</v>
      </c>
      <c r="DC4" s="68">
        <v>4.2798378489601046</v>
      </c>
      <c r="DD4" s="68">
        <v>5.6039599131397146</v>
      </c>
      <c r="DE4" s="69">
        <v>3.4346284116388701</v>
      </c>
      <c r="DF4" s="68">
        <v>4.4394753912462299</v>
      </c>
      <c r="DG4" s="70">
        <v>6.1517226705226822</v>
      </c>
      <c r="DH4" s="68">
        <v>6.7858414387518762</v>
      </c>
      <c r="DI4" s="68">
        <v>5.3944708332414919</v>
      </c>
      <c r="DJ4" s="69">
        <v>4.5850466176744549</v>
      </c>
      <c r="DK4" s="68">
        <v>5.5884529632226077</v>
      </c>
      <c r="DL4" s="70">
        <v>6.1517226705226822</v>
      </c>
      <c r="DM4" s="68">
        <v>7.4868706966873591</v>
      </c>
      <c r="DN4" s="68">
        <v>6.6866241141778104</v>
      </c>
      <c r="DO4" s="69">
        <v>3.4769739072191208</v>
      </c>
      <c r="DP4" s="68">
        <v>5.8834895726947636</v>
      </c>
      <c r="DQ4" s="70">
        <v>6.1517226705226822</v>
      </c>
      <c r="DR4" s="68">
        <v>8.4616007534563824</v>
      </c>
      <c r="DS4" s="68">
        <v>7.3753761501242154</v>
      </c>
      <c r="DT4" s="69">
        <v>5.0409932082191382</v>
      </c>
      <c r="DU4" s="68">
        <v>6.959323370599912</v>
      </c>
      <c r="DV4" s="70">
        <v>6.1517226705226822</v>
      </c>
      <c r="DW4" s="68">
        <v>7.1305903881086792</v>
      </c>
      <c r="DX4" s="68">
        <v>6.8336713850239876</v>
      </c>
      <c r="DY4" s="69">
        <v>4.0275454196236131</v>
      </c>
      <c r="DZ4" s="68">
        <v>5.9972690642520936</v>
      </c>
      <c r="EA4" s="70">
        <v>6.1517226705226822</v>
      </c>
      <c r="EB4" s="68">
        <v>8.5962904007864065</v>
      </c>
      <c r="EC4" s="68">
        <v>6.3751715516086538</v>
      </c>
      <c r="ED4" s="69">
        <v>4.6032407676371871</v>
      </c>
      <c r="EE4" s="68">
        <v>6.5249009066774164</v>
      </c>
      <c r="EF4" s="70">
        <v>6.1517226705226822</v>
      </c>
      <c r="EG4" s="68">
        <v>7.8246068488519889</v>
      </c>
      <c r="EH4" s="68">
        <v>7.0478466384127527</v>
      </c>
      <c r="EI4" s="69">
        <v>5.1313330278253968</v>
      </c>
      <c r="EJ4" s="68">
        <v>6.6679288383633804</v>
      </c>
      <c r="EK4" s="70">
        <v>6.1517226705226822</v>
      </c>
      <c r="EL4" s="68">
        <v>8.9309336337746306</v>
      </c>
      <c r="EM4" s="68">
        <v>8.609138528188284</v>
      </c>
      <c r="EN4" s="69">
        <v>5.8412406387974087</v>
      </c>
      <c r="EO4" s="68">
        <v>7.7937709335867744</v>
      </c>
      <c r="EP4" s="70">
        <v>6.1517226705226822</v>
      </c>
      <c r="EQ4" s="68">
        <v>7.5619631876384048</v>
      </c>
      <c r="ER4" s="68">
        <v>7.0135606828842061</v>
      </c>
      <c r="ES4" s="69">
        <v>4.6153052309697964</v>
      </c>
      <c r="ET4" s="68">
        <v>6.3969430338308024</v>
      </c>
      <c r="EU4" s="70">
        <v>6.1517226705226822</v>
      </c>
      <c r="EV4" s="68">
        <v>7.5366525405253313</v>
      </c>
      <c r="EW4" s="68">
        <v>6.5179863131582874</v>
      </c>
      <c r="EX4" s="69">
        <v>3.558302731165103</v>
      </c>
      <c r="EY4" s="68">
        <v>5.8709805282829066</v>
      </c>
      <c r="EZ4" s="70">
        <v>6.1517226705226822</v>
      </c>
      <c r="FA4" s="68">
        <v>5.3332563384085336</v>
      </c>
      <c r="FB4" s="68">
        <v>3.6631432357044931</v>
      </c>
      <c r="FC4" s="69">
        <v>3.656348536840266</v>
      </c>
      <c r="FD4" s="68">
        <v>4.2175827036510976</v>
      </c>
      <c r="FE4" s="70">
        <v>6.1517226705226822</v>
      </c>
      <c r="FF4" s="68">
        <v>8.1498740390112783</v>
      </c>
      <c r="FG4" s="68">
        <v>6.7100899098477349</v>
      </c>
      <c r="FH4" s="69">
        <v>5.1289220909313817</v>
      </c>
      <c r="FI4" s="68">
        <v>6.6629620132634644</v>
      </c>
      <c r="FJ4" s="70">
        <v>6.1517226705226822</v>
      </c>
      <c r="FK4" s="68">
        <v>7.7377228937334976</v>
      </c>
      <c r="FL4" s="68">
        <v>6.3224447035063776</v>
      </c>
      <c r="FM4" s="69">
        <v>4.9072177214403938</v>
      </c>
      <c r="FN4" s="68">
        <v>6.3224617728934227</v>
      </c>
      <c r="FO4" s="70">
        <v>6.1517226705226822</v>
      </c>
      <c r="FP4" s="68">
        <v>6.1385103131779992</v>
      </c>
      <c r="FQ4" s="68">
        <v>6.3001909207368545</v>
      </c>
      <c r="FR4" s="69">
        <v>4.2274532220702481</v>
      </c>
      <c r="FS4" s="68">
        <v>5.5553848186617003</v>
      </c>
      <c r="FT4" s="70">
        <v>6.1517226705226822</v>
      </c>
      <c r="FU4" s="68">
        <v>7.9870074961884123</v>
      </c>
      <c r="FV4" s="68">
        <v>6.7357503046977474</v>
      </c>
      <c r="FW4" s="69">
        <v>5.0098128885633839</v>
      </c>
      <c r="FX4" s="68">
        <v>6.5775235631498488</v>
      </c>
      <c r="FY4" s="70">
        <v>6.1517226705226822</v>
      </c>
      <c r="FZ4" s="68">
        <v>6.7574118686569493</v>
      </c>
      <c r="GA4" s="68">
        <v>5.2630108235147492</v>
      </c>
      <c r="GB4" s="69">
        <v>4.059893976307678</v>
      </c>
      <c r="GC4" s="68">
        <v>5.3601055561597919</v>
      </c>
      <c r="GD4" s="70">
        <v>6.1517226705226822</v>
      </c>
      <c r="GE4" s="68">
        <v>5.6749853243325203</v>
      </c>
      <c r="GF4" s="68">
        <v>6.8241055812684452</v>
      </c>
      <c r="GG4" s="69">
        <v>4.573615958376803</v>
      </c>
      <c r="GH4" s="68">
        <v>5.6909022879925892</v>
      </c>
      <c r="GI4" s="70">
        <v>6.1517226705226822</v>
      </c>
      <c r="GJ4" s="68">
        <v>5.9711418767888098</v>
      </c>
      <c r="GK4" s="68">
        <v>5.0160231428785957</v>
      </c>
      <c r="GL4" s="69">
        <v>4.9716857034193263</v>
      </c>
      <c r="GM4" s="68">
        <v>5.3196169076955764</v>
      </c>
      <c r="GN4" s="70">
        <v>6.1517226705226822</v>
      </c>
      <c r="GO4" s="68">
        <v>8.1772192765750642</v>
      </c>
      <c r="GP4" s="68">
        <v>6.5068252157159732</v>
      </c>
      <c r="GQ4" s="69">
        <v>4.8381044770173309</v>
      </c>
      <c r="GR4" s="68">
        <v>6.5073829897694564</v>
      </c>
      <c r="GS4" s="70">
        <v>6.1517226705226822</v>
      </c>
      <c r="GT4" s="68">
        <v>8.5061720074635208</v>
      </c>
      <c r="GU4" s="68">
        <v>7.8205668474718637</v>
      </c>
      <c r="GV4" s="69">
        <v>4.5291217043870562</v>
      </c>
      <c r="GW4" s="68">
        <v>6.9519535197741469</v>
      </c>
      <c r="GX4" s="70">
        <v>6.1517226705226822</v>
      </c>
      <c r="GY4" s="69">
        <v>8.4919444091511753</v>
      </c>
      <c r="GZ4" s="69">
        <v>7.8371428726134154</v>
      </c>
      <c r="HA4" s="69">
        <v>4.6327953114363423</v>
      </c>
      <c r="HB4" s="69">
        <v>6.987294197733644</v>
      </c>
      <c r="HC4" s="70">
        <v>6.1517226705226822</v>
      </c>
      <c r="HD4" s="68">
        <v>8.9678615661298391</v>
      </c>
      <c r="HE4" s="68">
        <v>8.096144037102734</v>
      </c>
      <c r="HF4" s="69">
        <v>5.7884816410614528</v>
      </c>
      <c r="HG4" s="68">
        <v>7.6174957480980083</v>
      </c>
      <c r="HH4" s="70">
        <v>6.1517226705226822</v>
      </c>
      <c r="HI4" s="68">
        <v>7.500438010114661</v>
      </c>
      <c r="HJ4" s="68">
        <v>6.5332543778131322</v>
      </c>
      <c r="HK4" s="69">
        <v>4.1686739712952665</v>
      </c>
      <c r="HL4" s="68">
        <v>6.067455453074353</v>
      </c>
      <c r="HM4" s="70">
        <v>6.1517226705226822</v>
      </c>
      <c r="HN4" s="68">
        <v>6.3924209308140263</v>
      </c>
      <c r="HO4" s="68">
        <v>5.4589726602552737</v>
      </c>
      <c r="HP4" s="69">
        <v>5.1345578178431452</v>
      </c>
      <c r="HQ4" s="68">
        <v>5.6619838029708154</v>
      </c>
      <c r="HR4" s="70">
        <v>6.1517226705226822</v>
      </c>
      <c r="HS4" s="68">
        <v>8.6790734165957844</v>
      </c>
      <c r="HT4" s="68">
        <v>7.0781923156586934</v>
      </c>
      <c r="HU4" s="69">
        <v>5.8017581414578316</v>
      </c>
      <c r="HV4" s="68">
        <v>7.1863412912374365</v>
      </c>
      <c r="HW4" s="70">
        <v>6.1517226705226822</v>
      </c>
      <c r="HX4" s="68">
        <v>7.000542119404777</v>
      </c>
      <c r="HY4" s="68">
        <v>6.9212805313244115</v>
      </c>
      <c r="HZ4" s="69">
        <v>4.1352527924454492</v>
      </c>
      <c r="IA4" s="68">
        <v>6.0190251477248795</v>
      </c>
      <c r="IB4" s="70">
        <v>6.1517226705226822</v>
      </c>
      <c r="IC4" s="68">
        <v>6.1721560822381489</v>
      </c>
      <c r="ID4" s="68">
        <v>4.6085806634568662</v>
      </c>
      <c r="IE4" s="69">
        <v>2.2927139723718737</v>
      </c>
      <c r="IF4" s="68">
        <v>4.3578169060222969</v>
      </c>
      <c r="IG4" s="70">
        <v>6.1517226705226822</v>
      </c>
      <c r="IH4" s="68">
        <v>6.0298553422248053</v>
      </c>
      <c r="II4" s="68">
        <v>5.1791529405299999</v>
      </c>
      <c r="IJ4" s="69">
        <v>4.1370941958076495</v>
      </c>
      <c r="IK4" s="68">
        <v>5.1153674928541513</v>
      </c>
      <c r="IL4" s="70">
        <v>6.1517226705226822</v>
      </c>
      <c r="IM4" s="68">
        <v>6.3922166273340011</v>
      </c>
      <c r="IN4" s="68">
        <v>5.8305559419579485</v>
      </c>
      <c r="IO4" s="69">
        <v>4.0052801037035044</v>
      </c>
      <c r="IP4" s="68">
        <v>5.4093508909984847</v>
      </c>
      <c r="IQ4" s="70">
        <v>6.1517226705226822</v>
      </c>
    </row>
    <row r="5" spans="1:251">
      <c r="A5" s="15">
        <v>1984</v>
      </c>
      <c r="B5" s="68">
        <v>8.2568042957134793</v>
      </c>
      <c r="C5" s="68">
        <v>7.3236560935414214</v>
      </c>
      <c r="D5" s="69">
        <v>4.4676284717963908</v>
      </c>
      <c r="E5" s="68">
        <v>6.6826962870170972</v>
      </c>
      <c r="F5" s="70">
        <v>6.4290176768780789</v>
      </c>
      <c r="G5" s="68">
        <v>4.9239829682278655</v>
      </c>
      <c r="H5" s="68">
        <v>5.8894148742930499</v>
      </c>
      <c r="I5" s="69">
        <v>4.3749678909742133</v>
      </c>
      <c r="J5" s="68">
        <v>5.0627885778317099</v>
      </c>
      <c r="K5" s="70">
        <v>6.4290176768780789</v>
      </c>
      <c r="L5" s="68">
        <v>8.7186856158276971</v>
      </c>
      <c r="M5" s="68">
        <v>6.8053237909127891</v>
      </c>
      <c r="N5" s="69">
        <v>5.7474800496010401</v>
      </c>
      <c r="O5" s="68">
        <v>7.0904964854471757</v>
      </c>
      <c r="P5" s="70">
        <v>6.4290176768780789</v>
      </c>
      <c r="Q5" s="68">
        <v>8.5892075437025781</v>
      </c>
      <c r="R5" s="68">
        <v>6.7347407405345097</v>
      </c>
      <c r="S5" s="69">
        <v>5.2086962478399359</v>
      </c>
      <c r="T5" s="68">
        <v>6.8442148440256743</v>
      </c>
      <c r="U5" s="70">
        <v>6.4290176768780789</v>
      </c>
      <c r="V5" s="68">
        <v>6.4850866517606356</v>
      </c>
      <c r="W5" s="68">
        <v>5.4538179334574348</v>
      </c>
      <c r="X5" s="69">
        <v>5.6674201413313439</v>
      </c>
      <c r="Y5" s="68">
        <v>5.8687749088498045</v>
      </c>
      <c r="Z5" s="70">
        <v>6.4290176768780789</v>
      </c>
      <c r="AA5" s="68">
        <v>8.0056450592246993</v>
      </c>
      <c r="AB5" s="68">
        <v>6.9205764422163671</v>
      </c>
      <c r="AC5" s="69">
        <v>6.2949282330790153</v>
      </c>
      <c r="AD5" s="68">
        <v>7.0737165781733609</v>
      </c>
      <c r="AE5" s="70">
        <v>6.4290176768780789</v>
      </c>
      <c r="AF5" s="68">
        <v>8.1693651259219831</v>
      </c>
      <c r="AG5" s="68">
        <v>7.5839740344775901</v>
      </c>
      <c r="AH5" s="69">
        <v>6.3203013905817302</v>
      </c>
      <c r="AI5" s="68">
        <v>7.3578801836604342</v>
      </c>
      <c r="AJ5" s="70">
        <v>6.4290176768780789</v>
      </c>
      <c r="AK5" s="68">
        <v>8.1135200051997316</v>
      </c>
      <c r="AL5" s="68">
        <v>5.4324323519849003</v>
      </c>
      <c r="AM5" s="69">
        <v>5.5580776741624511</v>
      </c>
      <c r="AN5" s="68">
        <v>6.3680100104490274</v>
      </c>
      <c r="AO5" s="70">
        <v>6.4290176768780789</v>
      </c>
      <c r="AP5" s="68">
        <v>9.2689896295341399</v>
      </c>
      <c r="AQ5" s="68">
        <v>8.0385369529004294</v>
      </c>
      <c r="AR5" s="69">
        <v>6.3325098959167372</v>
      </c>
      <c r="AS5" s="68">
        <v>7.8800121594504349</v>
      </c>
      <c r="AT5" s="70">
        <v>6.4290176768780789</v>
      </c>
      <c r="AU5" s="68">
        <v>8.4581028176918576</v>
      </c>
      <c r="AV5" s="68">
        <v>6.6514988711558347</v>
      </c>
      <c r="AW5" s="69">
        <v>5.5661878179562931</v>
      </c>
      <c r="AX5" s="68">
        <v>6.8919298356013288</v>
      </c>
      <c r="AY5" s="70">
        <v>6.4290176768780789</v>
      </c>
      <c r="AZ5" s="68">
        <v>7.1478708809993918</v>
      </c>
      <c r="BA5" s="68">
        <v>5.3455560485163067</v>
      </c>
      <c r="BB5" s="69">
        <v>5.1538588500145366</v>
      </c>
      <c r="BC5" s="68">
        <v>5.882428593176745</v>
      </c>
      <c r="BD5" s="70">
        <v>6.4290176768780789</v>
      </c>
      <c r="BE5" s="68">
        <v>8.3141733044085502</v>
      </c>
      <c r="BF5" s="68">
        <v>6.2092002402836073</v>
      </c>
      <c r="BG5" s="69">
        <v>5.0578568049766508</v>
      </c>
      <c r="BH5" s="68">
        <v>6.5270767832229355</v>
      </c>
      <c r="BI5" s="70">
        <v>6.4290176768780789</v>
      </c>
      <c r="BJ5" s="68">
        <v>7.1845695860828274</v>
      </c>
      <c r="BK5" s="68">
        <v>7.158280971255679</v>
      </c>
      <c r="BL5" s="69">
        <v>5.3339992420789963</v>
      </c>
      <c r="BM5" s="68">
        <v>6.5589499331391679</v>
      </c>
      <c r="BN5" s="70">
        <v>6.4290176768780789</v>
      </c>
      <c r="BO5" s="68">
        <v>8.590389575727432</v>
      </c>
      <c r="BP5" s="68">
        <v>7.1043555607718245</v>
      </c>
      <c r="BQ5" s="69">
        <v>4.6004857960092593</v>
      </c>
      <c r="BR5" s="68">
        <v>6.7650769775028392</v>
      </c>
      <c r="BS5" s="70">
        <v>6.4290176768780789</v>
      </c>
      <c r="BT5" s="68">
        <v>7.6337032000695944</v>
      </c>
      <c r="BU5" s="68">
        <v>6.6118910176757826</v>
      </c>
      <c r="BV5" s="69">
        <v>4.746190629063852</v>
      </c>
      <c r="BW5" s="68">
        <v>6.3305949489364108</v>
      </c>
      <c r="BX5" s="70">
        <v>6.4290176768780789</v>
      </c>
      <c r="BY5" s="68">
        <v>8.4720506369372135</v>
      </c>
      <c r="BZ5" s="68">
        <v>6.1504758426682606</v>
      </c>
      <c r="CA5" s="69">
        <v>5.4647655150578771</v>
      </c>
      <c r="CB5" s="68">
        <v>6.6957639982211177</v>
      </c>
      <c r="CC5" s="70">
        <v>6.4290176768780789</v>
      </c>
      <c r="CD5" s="68">
        <v>7.9724376364877463</v>
      </c>
      <c r="CE5" s="68">
        <v>6.6839020224407077</v>
      </c>
      <c r="CF5" s="69">
        <v>5.0646114229896391</v>
      </c>
      <c r="CG5" s="68">
        <v>6.5736503606393653</v>
      </c>
      <c r="CH5" s="70">
        <v>6.4290176768780789</v>
      </c>
      <c r="CI5" s="68">
        <v>7.224942395212449</v>
      </c>
      <c r="CJ5" s="68">
        <v>6.8343500477105099</v>
      </c>
      <c r="CK5" s="69">
        <v>4.4365327515232273</v>
      </c>
      <c r="CL5" s="68">
        <v>6.165275064815396</v>
      </c>
      <c r="CM5" s="70">
        <v>6.4290176768780789</v>
      </c>
      <c r="CN5" s="68">
        <v>6.8032173299064214</v>
      </c>
      <c r="CO5" s="68">
        <v>5.6233291974483732</v>
      </c>
      <c r="CP5" s="69">
        <v>4.825273931843058</v>
      </c>
      <c r="CQ5" s="68">
        <v>5.7506068197326172</v>
      </c>
      <c r="CR5" s="70">
        <v>6.4290176768780789</v>
      </c>
      <c r="CS5" s="68">
        <v>8.06981002938935</v>
      </c>
      <c r="CT5" s="68">
        <v>6.7206307577780127</v>
      </c>
      <c r="CU5" s="69">
        <v>5.9743626672225352</v>
      </c>
      <c r="CV5" s="68">
        <v>6.9216011514632996</v>
      </c>
      <c r="CW5" s="70">
        <v>6.4290176768780789</v>
      </c>
      <c r="CX5" s="68">
        <v>7.4454348059747106</v>
      </c>
      <c r="CY5" s="68">
        <v>6.6661653396374465</v>
      </c>
      <c r="CZ5" s="69">
        <v>5.9780744098870109</v>
      </c>
      <c r="DA5" s="68">
        <v>6.6965581851663893</v>
      </c>
      <c r="DB5" s="70">
        <v>6.4290176768780789</v>
      </c>
      <c r="DC5" s="68">
        <v>5.1779619665023162</v>
      </c>
      <c r="DD5" s="68">
        <v>5.7349851236692322</v>
      </c>
      <c r="DE5" s="69">
        <v>4.0676420881808237</v>
      </c>
      <c r="DF5" s="68">
        <v>4.9935297261174574</v>
      </c>
      <c r="DG5" s="70">
        <v>6.4290176768780789</v>
      </c>
      <c r="DH5" s="68">
        <v>7.0448258797458498</v>
      </c>
      <c r="DI5" s="68">
        <v>5.407990400187229</v>
      </c>
      <c r="DJ5" s="69">
        <v>5.0291538440835213</v>
      </c>
      <c r="DK5" s="68">
        <v>5.8273233746721997</v>
      </c>
      <c r="DL5" s="70">
        <v>6.4290176768780789</v>
      </c>
      <c r="DM5" s="68">
        <v>7.8054292829294747</v>
      </c>
      <c r="DN5" s="68">
        <v>6.588332366340877</v>
      </c>
      <c r="DO5" s="69">
        <v>4.0723479528852042</v>
      </c>
      <c r="DP5" s="68">
        <v>6.1553698673851853</v>
      </c>
      <c r="DQ5" s="70">
        <v>6.4290176768780789</v>
      </c>
      <c r="DR5" s="68">
        <v>8.8376791711959282</v>
      </c>
      <c r="DS5" s="68">
        <v>7.3738194283193241</v>
      </c>
      <c r="DT5" s="69">
        <v>5.5709770022079894</v>
      </c>
      <c r="DU5" s="68">
        <v>7.2608252005744136</v>
      </c>
      <c r="DV5" s="70">
        <v>6.4290176768780789</v>
      </c>
      <c r="DW5" s="68">
        <v>7.0234071739305639</v>
      </c>
      <c r="DX5" s="68">
        <v>6.630602084474269</v>
      </c>
      <c r="DY5" s="69">
        <v>4.3270221427348678</v>
      </c>
      <c r="DZ5" s="68">
        <v>5.9936771337132342</v>
      </c>
      <c r="EA5" s="70">
        <v>6.4290176768780789</v>
      </c>
      <c r="EB5" s="68">
        <v>8.7934723918147935</v>
      </c>
      <c r="EC5" s="68">
        <v>6.4326056807887246</v>
      </c>
      <c r="ED5" s="69">
        <v>4.9779799648308778</v>
      </c>
      <c r="EE5" s="68">
        <v>6.7346860124781314</v>
      </c>
      <c r="EF5" s="70">
        <v>6.4290176768780789</v>
      </c>
      <c r="EG5" s="68">
        <v>8.3129122082417055</v>
      </c>
      <c r="EH5" s="68">
        <v>6.8726979071040279</v>
      </c>
      <c r="EI5" s="69">
        <v>5.4403401664212945</v>
      </c>
      <c r="EJ5" s="68">
        <v>6.8753167605890093</v>
      </c>
      <c r="EK5" s="70">
        <v>6.4290176768780789</v>
      </c>
      <c r="EL5" s="68">
        <v>9.3003507930180813</v>
      </c>
      <c r="EM5" s="68">
        <v>8.505829848475889</v>
      </c>
      <c r="EN5" s="69">
        <v>6.5577067233704405</v>
      </c>
      <c r="EO5" s="68">
        <v>8.1212957882881369</v>
      </c>
      <c r="EP5" s="70">
        <v>6.4290176768780789</v>
      </c>
      <c r="EQ5" s="68">
        <v>7.903829194783957</v>
      </c>
      <c r="ER5" s="68">
        <v>6.9036559592886899</v>
      </c>
      <c r="ES5" s="69">
        <v>5.2175240603412893</v>
      </c>
      <c r="ET5" s="68">
        <v>6.6750030714713127</v>
      </c>
      <c r="EU5" s="70">
        <v>6.4290176768780789</v>
      </c>
      <c r="EV5" s="68">
        <v>7.7511527157861737</v>
      </c>
      <c r="EW5" s="68">
        <v>6.2646734053432898</v>
      </c>
      <c r="EX5" s="69">
        <v>4.1460815598058227</v>
      </c>
      <c r="EY5" s="68">
        <v>6.0539692269784284</v>
      </c>
      <c r="EZ5" s="70">
        <v>6.4290176768780789</v>
      </c>
      <c r="FA5" s="68">
        <v>5.4941942566265709</v>
      </c>
      <c r="FB5" s="68">
        <v>3.6405623427302647</v>
      </c>
      <c r="FC5" s="69">
        <v>4.0527152387006087</v>
      </c>
      <c r="FD5" s="68">
        <v>4.3958239460191484</v>
      </c>
      <c r="FE5" s="70">
        <v>6.4290176768780789</v>
      </c>
      <c r="FF5" s="68">
        <v>8.5349047987602873</v>
      </c>
      <c r="FG5" s="68">
        <v>6.6469238894914309</v>
      </c>
      <c r="FH5" s="69">
        <v>5.7465059378868117</v>
      </c>
      <c r="FI5" s="68">
        <v>6.9761115420461763</v>
      </c>
      <c r="FJ5" s="70">
        <v>6.4290176768780789</v>
      </c>
      <c r="FK5" s="68">
        <v>7.7745782872959994</v>
      </c>
      <c r="FL5" s="68">
        <v>5.9262553217337661</v>
      </c>
      <c r="FM5" s="69">
        <v>5.1522149689016761</v>
      </c>
      <c r="FN5" s="68">
        <v>6.284349525977146</v>
      </c>
      <c r="FO5" s="70">
        <v>6.4290176768780789</v>
      </c>
      <c r="FP5" s="68">
        <v>6.6716844569354334</v>
      </c>
      <c r="FQ5" s="68">
        <v>6.6314640865928762</v>
      </c>
      <c r="FR5" s="69">
        <v>4.8349196651329089</v>
      </c>
      <c r="FS5" s="68">
        <v>6.0460227362204053</v>
      </c>
      <c r="FT5" s="70">
        <v>6.4290176768780789</v>
      </c>
      <c r="FU5" s="68">
        <v>8.3264925020790486</v>
      </c>
      <c r="FV5" s="68">
        <v>6.7631812544134524</v>
      </c>
      <c r="FW5" s="69">
        <v>5.5602153748453134</v>
      </c>
      <c r="FX5" s="68">
        <v>6.8832963771126048</v>
      </c>
      <c r="FY5" s="70">
        <v>6.4290176768780789</v>
      </c>
      <c r="FZ5" s="68">
        <v>7.1519361247940942</v>
      </c>
      <c r="GA5" s="68">
        <v>5.3453925714123178</v>
      </c>
      <c r="GB5" s="69">
        <v>4.3099014023499036</v>
      </c>
      <c r="GC5" s="68">
        <v>5.6024100328521058</v>
      </c>
      <c r="GD5" s="70">
        <v>6.4290176768780789</v>
      </c>
      <c r="GE5" s="68">
        <v>6.6123830411665105</v>
      </c>
      <c r="GF5" s="68">
        <v>6.9630247874629667</v>
      </c>
      <c r="GG5" s="69">
        <v>5.2173312373603826</v>
      </c>
      <c r="GH5" s="68">
        <v>6.264246355329953</v>
      </c>
      <c r="GI5" s="70">
        <v>6.4290176768780789</v>
      </c>
      <c r="GJ5" s="68">
        <v>6.6044574199744943</v>
      </c>
      <c r="GK5" s="68">
        <v>5.0338358064271702</v>
      </c>
      <c r="GL5" s="69">
        <v>5.3463936318529379</v>
      </c>
      <c r="GM5" s="68">
        <v>5.6615622860848669</v>
      </c>
      <c r="GN5" s="70">
        <v>6.4290176768780789</v>
      </c>
      <c r="GO5" s="68">
        <v>8.6274395387889502</v>
      </c>
      <c r="GP5" s="68">
        <v>6.4723243967743418</v>
      </c>
      <c r="GQ5" s="69">
        <v>5.5912839026931254</v>
      </c>
      <c r="GR5" s="68">
        <v>6.8970159460854719</v>
      </c>
      <c r="GS5" s="70">
        <v>6.4290176768780789</v>
      </c>
      <c r="GT5" s="68">
        <v>8.6291234434329862</v>
      </c>
      <c r="GU5" s="68">
        <v>7.9472059609484376</v>
      </c>
      <c r="GV5" s="69">
        <v>5.1194793840296926</v>
      </c>
      <c r="GW5" s="68">
        <v>7.2319362628037061</v>
      </c>
      <c r="GX5" s="70">
        <v>6.4290176768780789</v>
      </c>
      <c r="GY5" s="69">
        <v>8.9383509416802926</v>
      </c>
      <c r="GZ5" s="69">
        <v>7.8725840873867501</v>
      </c>
      <c r="HA5" s="69">
        <v>5.2772047106601319</v>
      </c>
      <c r="HB5" s="69">
        <v>7.3627132465757255</v>
      </c>
      <c r="HC5" s="70">
        <v>6.4290176768780789</v>
      </c>
      <c r="HD5" s="68">
        <v>9.0969179785821108</v>
      </c>
      <c r="HE5" s="68">
        <v>8.1067964080325172</v>
      </c>
      <c r="HF5" s="69">
        <v>6.2967870252014686</v>
      </c>
      <c r="HG5" s="68">
        <v>7.8335004706053653</v>
      </c>
      <c r="HH5" s="70">
        <v>6.4290176768780789</v>
      </c>
      <c r="HI5" s="68">
        <v>8.1014813390573046</v>
      </c>
      <c r="HJ5" s="68">
        <v>6.2880209002268241</v>
      </c>
      <c r="HK5" s="69">
        <v>4.8038204622021103</v>
      </c>
      <c r="HL5" s="68">
        <v>6.3977742338287458</v>
      </c>
      <c r="HM5" s="70">
        <v>6.4290176768780789</v>
      </c>
      <c r="HN5" s="68">
        <v>6.6045714876727883</v>
      </c>
      <c r="HO5" s="68">
        <v>5.4583711661308527</v>
      </c>
      <c r="HP5" s="69">
        <v>5.6029296466850314</v>
      </c>
      <c r="HQ5" s="68">
        <v>5.8886241001628905</v>
      </c>
      <c r="HR5" s="70">
        <v>6.4290176768780789</v>
      </c>
      <c r="HS5" s="68">
        <v>8.9246523908418567</v>
      </c>
      <c r="HT5" s="68">
        <v>7.0934488584644546</v>
      </c>
      <c r="HU5" s="69">
        <v>6.3418987775876294</v>
      </c>
      <c r="HV5" s="68">
        <v>7.4533333422979808</v>
      </c>
      <c r="HW5" s="70">
        <v>6.4290176768780789</v>
      </c>
      <c r="HX5" s="68">
        <v>6.9799703204712058</v>
      </c>
      <c r="HY5" s="68">
        <v>6.7829229342013484</v>
      </c>
      <c r="HZ5" s="69">
        <v>4.551491829172722</v>
      </c>
      <c r="IA5" s="68">
        <v>6.104795027948426</v>
      </c>
      <c r="IB5" s="70">
        <v>6.4290176768780789</v>
      </c>
      <c r="IC5" s="68">
        <v>6.5422184725768524</v>
      </c>
      <c r="ID5" s="68">
        <v>4.4832139645628803</v>
      </c>
      <c r="IE5" s="69">
        <v>2.8481329656466543</v>
      </c>
      <c r="IF5" s="68">
        <v>4.6245218009287958</v>
      </c>
      <c r="IG5" s="70">
        <v>6.4290176768780789</v>
      </c>
      <c r="IH5" s="68">
        <v>6.471483261512482</v>
      </c>
      <c r="II5" s="68">
        <v>5.1389202776800289</v>
      </c>
      <c r="IJ5" s="69">
        <v>4.4918724817038775</v>
      </c>
      <c r="IK5" s="68">
        <v>5.367425340298797</v>
      </c>
      <c r="IL5" s="70">
        <v>6.4290176768780789</v>
      </c>
      <c r="IM5" s="68">
        <v>6.5772470235020295</v>
      </c>
      <c r="IN5" s="68">
        <v>5.8268241783324033</v>
      </c>
      <c r="IO5" s="69">
        <v>4.0848960639734697</v>
      </c>
      <c r="IP5" s="68">
        <v>5.4963224219359681</v>
      </c>
      <c r="IQ5" s="70">
        <v>6.4290176768780789</v>
      </c>
    </row>
    <row r="6" spans="1:251">
      <c r="A6" s="15">
        <v>1985</v>
      </c>
      <c r="B6" s="68">
        <v>8.155410217885068</v>
      </c>
      <c r="C6" s="68">
        <v>7.2134272318607495</v>
      </c>
      <c r="D6" s="69">
        <v>4.6931709856179475</v>
      </c>
      <c r="E6" s="68">
        <v>6.6873361451212547</v>
      </c>
      <c r="F6" s="70">
        <v>6.4636033357999256</v>
      </c>
      <c r="G6" s="68">
        <v>4.8105216661381478</v>
      </c>
      <c r="H6" s="68">
        <v>6.2407191761617282</v>
      </c>
      <c r="I6" s="69">
        <v>4.2356097038473521</v>
      </c>
      <c r="J6" s="68">
        <v>5.0956168487157427</v>
      </c>
      <c r="K6" s="70">
        <v>6.4636033357999256</v>
      </c>
      <c r="L6" s="68">
        <v>8.7644809759267961</v>
      </c>
      <c r="M6" s="68">
        <v>6.6054327001992679</v>
      </c>
      <c r="N6" s="69">
        <v>5.9024823025491813</v>
      </c>
      <c r="O6" s="68">
        <v>7.0907986595584154</v>
      </c>
      <c r="P6" s="70">
        <v>6.4636033357999256</v>
      </c>
      <c r="Q6" s="68">
        <v>8.4704888048328844</v>
      </c>
      <c r="R6" s="68">
        <v>6.5087162470594437</v>
      </c>
      <c r="S6" s="69">
        <v>5.2836172978846481</v>
      </c>
      <c r="T6" s="68">
        <v>6.7542741165923248</v>
      </c>
      <c r="U6" s="70">
        <v>6.4636033357999256</v>
      </c>
      <c r="V6" s="68">
        <v>6.3207127413781796</v>
      </c>
      <c r="W6" s="68">
        <v>5.293725897844225</v>
      </c>
      <c r="X6" s="69">
        <v>5.8409066162453795</v>
      </c>
      <c r="Y6" s="68">
        <v>5.8184484184892611</v>
      </c>
      <c r="Z6" s="70">
        <v>6.4636033357999256</v>
      </c>
      <c r="AA6" s="68">
        <v>8.0689290138783978</v>
      </c>
      <c r="AB6" s="68">
        <v>6.8282955320619809</v>
      </c>
      <c r="AC6" s="69">
        <v>6.3885786195632406</v>
      </c>
      <c r="AD6" s="68">
        <v>7.0952677218345395</v>
      </c>
      <c r="AE6" s="70">
        <v>6.4636033357999256</v>
      </c>
      <c r="AF6" s="68">
        <v>8.281117413881768</v>
      </c>
      <c r="AG6" s="68">
        <v>7.5086115173019232</v>
      </c>
      <c r="AH6" s="69">
        <v>6.4597349561637278</v>
      </c>
      <c r="AI6" s="68">
        <v>7.41648796244914</v>
      </c>
      <c r="AJ6" s="70">
        <v>6.4636033357999256</v>
      </c>
      <c r="AK6" s="68">
        <v>8.1688978521104527</v>
      </c>
      <c r="AL6" s="68">
        <v>5.947820127817411</v>
      </c>
      <c r="AM6" s="69">
        <v>5.865168849651436</v>
      </c>
      <c r="AN6" s="68">
        <v>6.6606289431930996</v>
      </c>
      <c r="AO6" s="70">
        <v>6.4636033357999256</v>
      </c>
      <c r="AP6" s="68">
        <v>9.4396736851235801</v>
      </c>
      <c r="AQ6" s="68">
        <v>7.9210841635916047</v>
      </c>
      <c r="AR6" s="69">
        <v>6.5677501426795528</v>
      </c>
      <c r="AS6" s="68">
        <v>7.9761693304649128</v>
      </c>
      <c r="AT6" s="70">
        <v>6.4636033357999256</v>
      </c>
      <c r="AU6" s="68">
        <v>8.614998231121314</v>
      </c>
      <c r="AV6" s="68">
        <v>6.5219681431101417</v>
      </c>
      <c r="AW6" s="69">
        <v>5.9590806007570514</v>
      </c>
      <c r="AX6" s="68">
        <v>7.0320156583295024</v>
      </c>
      <c r="AY6" s="70">
        <v>6.4636033357999256</v>
      </c>
      <c r="AZ6" s="68">
        <v>6.2803488055642775</v>
      </c>
      <c r="BA6" s="68">
        <v>5.2681293958453779</v>
      </c>
      <c r="BB6" s="69">
        <v>5.4063108004615605</v>
      </c>
      <c r="BC6" s="68">
        <v>5.6515963339570723</v>
      </c>
      <c r="BD6" s="70">
        <v>6.4636033357999256</v>
      </c>
      <c r="BE6" s="68">
        <v>8.182027022064192</v>
      </c>
      <c r="BF6" s="68">
        <v>6.1010078352913846</v>
      </c>
      <c r="BG6" s="69">
        <v>4.9450428803174624</v>
      </c>
      <c r="BH6" s="68">
        <v>6.4093592458910136</v>
      </c>
      <c r="BI6" s="70">
        <v>6.4636033357999256</v>
      </c>
      <c r="BJ6" s="68">
        <v>7.1613844550790491</v>
      </c>
      <c r="BK6" s="68">
        <v>7.1878886032173614</v>
      </c>
      <c r="BL6" s="69">
        <v>5.4716260493890339</v>
      </c>
      <c r="BM6" s="68">
        <v>6.6069663692284815</v>
      </c>
      <c r="BN6" s="70">
        <v>6.4636033357999256</v>
      </c>
      <c r="BO6" s="68">
        <v>8.4937519062697486</v>
      </c>
      <c r="BP6" s="68">
        <v>7.0146822771166892</v>
      </c>
      <c r="BQ6" s="69">
        <v>5.0547993709899339</v>
      </c>
      <c r="BR6" s="68">
        <v>6.8544111847921236</v>
      </c>
      <c r="BS6" s="70">
        <v>6.4636033357999256</v>
      </c>
      <c r="BT6" s="68">
        <v>7.5556775174818158</v>
      </c>
      <c r="BU6" s="68">
        <v>6.6180278899763607</v>
      </c>
      <c r="BV6" s="69">
        <v>4.8148399816479754</v>
      </c>
      <c r="BW6" s="68">
        <v>6.3295151297020498</v>
      </c>
      <c r="BX6" s="70">
        <v>6.4636033357999256</v>
      </c>
      <c r="BY6" s="68">
        <v>8.5171602264995165</v>
      </c>
      <c r="BZ6" s="68">
        <v>6.0310424261003286</v>
      </c>
      <c r="CA6" s="69">
        <v>5.5163046012713002</v>
      </c>
      <c r="CB6" s="68">
        <v>6.6881690846237154</v>
      </c>
      <c r="CC6" s="70">
        <v>6.4636033357999256</v>
      </c>
      <c r="CD6" s="68">
        <v>8.0645450269249661</v>
      </c>
      <c r="CE6" s="68">
        <v>6.5183562820375176</v>
      </c>
      <c r="CF6" s="69">
        <v>5.1362515805324431</v>
      </c>
      <c r="CG6" s="68">
        <v>6.5730509631649765</v>
      </c>
      <c r="CH6" s="70">
        <v>6.4636033357999256</v>
      </c>
      <c r="CI6" s="68">
        <v>7.0932167068166985</v>
      </c>
      <c r="CJ6" s="68">
        <v>6.4186616869082602</v>
      </c>
      <c r="CK6" s="69">
        <v>4.6145302248426514</v>
      </c>
      <c r="CL6" s="68">
        <v>6.0421362061892028</v>
      </c>
      <c r="CM6" s="70">
        <v>6.4636033357999256</v>
      </c>
      <c r="CN6" s="68">
        <v>6.8285589379608931</v>
      </c>
      <c r="CO6" s="68">
        <v>5.5796519250642342</v>
      </c>
      <c r="CP6" s="69">
        <v>5.1692496789485105</v>
      </c>
      <c r="CQ6" s="68">
        <v>5.8591535139912123</v>
      </c>
      <c r="CR6" s="70">
        <v>6.4636033357999256</v>
      </c>
      <c r="CS6" s="68">
        <v>8.129107864555694</v>
      </c>
      <c r="CT6" s="68">
        <v>6.6709018926612833</v>
      </c>
      <c r="CU6" s="69">
        <v>6.2149553455684616</v>
      </c>
      <c r="CV6" s="68">
        <v>7.0049883675951463</v>
      </c>
      <c r="CW6" s="70">
        <v>6.4636033357999256</v>
      </c>
      <c r="CX6" s="68">
        <v>7.4838179061829386</v>
      </c>
      <c r="CY6" s="68">
        <v>6.5857836617335019</v>
      </c>
      <c r="CZ6" s="69">
        <v>6.3562384001384231</v>
      </c>
      <c r="DA6" s="68">
        <v>6.8086133226849546</v>
      </c>
      <c r="DB6" s="70">
        <v>6.4636033357999256</v>
      </c>
      <c r="DC6" s="68">
        <v>5.7331617023161909</v>
      </c>
      <c r="DD6" s="68">
        <v>6.2228982204334331</v>
      </c>
      <c r="DE6" s="69">
        <v>4.4448558002683773</v>
      </c>
      <c r="DF6" s="68">
        <v>5.4669719076726677</v>
      </c>
      <c r="DG6" s="70">
        <v>6.4636033357999256</v>
      </c>
      <c r="DH6" s="68">
        <v>6.7722440151723236</v>
      </c>
      <c r="DI6" s="68">
        <v>5.2655984583497375</v>
      </c>
      <c r="DJ6" s="69">
        <v>5.1561874844006725</v>
      </c>
      <c r="DK6" s="68">
        <v>5.7313433193075776</v>
      </c>
      <c r="DL6" s="70">
        <v>6.4636033357999256</v>
      </c>
      <c r="DM6" s="68">
        <v>7.7691886861560606</v>
      </c>
      <c r="DN6" s="68">
        <v>6.5283137284205566</v>
      </c>
      <c r="DO6" s="69">
        <v>4.1761045806572819</v>
      </c>
      <c r="DP6" s="68">
        <v>6.1578689984112991</v>
      </c>
      <c r="DQ6" s="70">
        <v>6.4636033357999256</v>
      </c>
      <c r="DR6" s="68">
        <v>8.8777159464666244</v>
      </c>
      <c r="DS6" s="68">
        <v>7.3928742599702835</v>
      </c>
      <c r="DT6" s="69">
        <v>5.8376570508835357</v>
      </c>
      <c r="DU6" s="68">
        <v>7.3694157524401476</v>
      </c>
      <c r="DV6" s="70">
        <v>6.4636033357999256</v>
      </c>
      <c r="DW6" s="68">
        <v>6.6888479427437062</v>
      </c>
      <c r="DX6" s="68">
        <v>6.3366503190601904</v>
      </c>
      <c r="DY6" s="69">
        <v>4.0178427789726294</v>
      </c>
      <c r="DZ6" s="68">
        <v>5.681113680258842</v>
      </c>
      <c r="EA6" s="70">
        <v>6.4636033357999256</v>
      </c>
      <c r="EB6" s="68">
        <v>8.6708052264789348</v>
      </c>
      <c r="EC6" s="68">
        <v>6.5669387202800795</v>
      </c>
      <c r="ED6" s="69">
        <v>5.1395858617716668</v>
      </c>
      <c r="EE6" s="68">
        <v>6.792443269510227</v>
      </c>
      <c r="EF6" s="70">
        <v>6.4636033357999256</v>
      </c>
      <c r="EG6" s="68">
        <v>8.2903973368568149</v>
      </c>
      <c r="EH6" s="68">
        <v>6.8044479179640875</v>
      </c>
      <c r="EI6" s="69">
        <v>5.8194759646636376</v>
      </c>
      <c r="EJ6" s="68">
        <v>6.971440406494847</v>
      </c>
      <c r="EK6" s="70">
        <v>6.4636033357999256</v>
      </c>
      <c r="EL6" s="68">
        <v>9.4935451687475574</v>
      </c>
      <c r="EM6" s="68">
        <v>8.6323979777285054</v>
      </c>
      <c r="EN6" s="69">
        <v>6.8747804735936819</v>
      </c>
      <c r="EO6" s="68">
        <v>8.3335745400232479</v>
      </c>
      <c r="EP6" s="70">
        <v>6.4636033357999256</v>
      </c>
      <c r="EQ6" s="68">
        <v>7.9158797842506141</v>
      </c>
      <c r="ER6" s="68">
        <v>6.9056328768177107</v>
      </c>
      <c r="ES6" s="69">
        <v>5.3409678653137318</v>
      </c>
      <c r="ET6" s="68">
        <v>6.7208268421273525</v>
      </c>
      <c r="EU6" s="70">
        <v>6.4636033357999256</v>
      </c>
      <c r="EV6" s="68">
        <v>7.7311982226300389</v>
      </c>
      <c r="EW6" s="68">
        <v>6.2605132625706323</v>
      </c>
      <c r="EX6" s="69">
        <v>4.3249347982976625</v>
      </c>
      <c r="EY6" s="68">
        <v>6.1055487611661112</v>
      </c>
      <c r="EZ6" s="70">
        <v>6.4636033357999256</v>
      </c>
      <c r="FA6" s="68">
        <v>5.3622496824553911</v>
      </c>
      <c r="FB6" s="68">
        <v>3.5057252411666551</v>
      </c>
      <c r="FC6" s="69">
        <v>4.3601765031383675</v>
      </c>
      <c r="FD6" s="68">
        <v>4.409383808920138</v>
      </c>
      <c r="FE6" s="70">
        <v>6.4636033357999256</v>
      </c>
      <c r="FF6" s="68">
        <v>8.5911314680778705</v>
      </c>
      <c r="FG6" s="68">
        <v>6.4575377238792235</v>
      </c>
      <c r="FH6" s="69">
        <v>6.0151215592110256</v>
      </c>
      <c r="FI6" s="68">
        <v>7.0212635837227069</v>
      </c>
      <c r="FJ6" s="70">
        <v>6.4636033357999256</v>
      </c>
      <c r="FK6" s="68">
        <v>7.6181720051774731</v>
      </c>
      <c r="FL6" s="68">
        <v>5.9549094565768508</v>
      </c>
      <c r="FM6" s="69">
        <v>5.1877894920416612</v>
      </c>
      <c r="FN6" s="68">
        <v>6.2536236512653289</v>
      </c>
      <c r="FO6" s="70">
        <v>6.4636033357999256</v>
      </c>
      <c r="FP6" s="68">
        <v>6.5516422898654518</v>
      </c>
      <c r="FQ6" s="68">
        <v>5.8133617533471957</v>
      </c>
      <c r="FR6" s="69">
        <v>5.027125930834373</v>
      </c>
      <c r="FS6" s="68">
        <v>5.7973766580156729</v>
      </c>
      <c r="FT6" s="70">
        <v>6.4636033357999256</v>
      </c>
      <c r="FU6" s="68">
        <v>8.2822409281386076</v>
      </c>
      <c r="FV6" s="68">
        <v>6.5234431487542723</v>
      </c>
      <c r="FW6" s="69">
        <v>5.6155457165314573</v>
      </c>
      <c r="FX6" s="68">
        <v>6.8070765978081127</v>
      </c>
      <c r="FY6" s="70">
        <v>6.4636033357999256</v>
      </c>
      <c r="FZ6" s="68">
        <v>7.0454044514482215</v>
      </c>
      <c r="GA6" s="68">
        <v>5.4447145638602006</v>
      </c>
      <c r="GB6" s="69">
        <v>4.5007178395888952</v>
      </c>
      <c r="GC6" s="68">
        <v>5.6636122849657724</v>
      </c>
      <c r="GD6" s="70">
        <v>6.4636033357999256</v>
      </c>
      <c r="GE6" s="68">
        <v>6.6551771377750937</v>
      </c>
      <c r="GF6" s="68">
        <v>7.0435278117808533</v>
      </c>
      <c r="GG6" s="69">
        <v>5.5458177101836812</v>
      </c>
      <c r="GH6" s="68">
        <v>6.4148408865798752</v>
      </c>
      <c r="GI6" s="70">
        <v>6.4636033357999256</v>
      </c>
      <c r="GJ6" s="68">
        <v>6.7215517313202229</v>
      </c>
      <c r="GK6" s="68">
        <v>5.7222951548245113</v>
      </c>
      <c r="GL6" s="69">
        <v>5.7135038570085257</v>
      </c>
      <c r="GM6" s="68">
        <v>6.0524502477177533</v>
      </c>
      <c r="GN6" s="70">
        <v>6.4636033357999256</v>
      </c>
      <c r="GO6" s="68">
        <v>8.406326621774733</v>
      </c>
      <c r="GP6" s="68">
        <v>6.3026963769432847</v>
      </c>
      <c r="GQ6" s="69">
        <v>5.6285013046087942</v>
      </c>
      <c r="GR6" s="68">
        <v>6.7791747677756042</v>
      </c>
      <c r="GS6" s="70">
        <v>6.4636033357999256</v>
      </c>
      <c r="GT6" s="68">
        <v>8.7620781441522571</v>
      </c>
      <c r="GU6" s="68">
        <v>7.8588477577135611</v>
      </c>
      <c r="GV6" s="69">
        <v>5.1135831703703483</v>
      </c>
      <c r="GW6" s="68">
        <v>7.2448363574120549</v>
      </c>
      <c r="GX6" s="70">
        <v>6.4636033357999256</v>
      </c>
      <c r="GY6" s="69">
        <v>8.7805906506667384</v>
      </c>
      <c r="GZ6" s="69">
        <v>7.6745328164370674</v>
      </c>
      <c r="HA6" s="69">
        <v>5.5692320639553019</v>
      </c>
      <c r="HB6" s="69">
        <v>7.3414518436863689</v>
      </c>
      <c r="HC6" s="70">
        <v>6.4636033357999256</v>
      </c>
      <c r="HD6" s="68">
        <v>9.0170082769986006</v>
      </c>
      <c r="HE6" s="68">
        <v>7.9142574378994164</v>
      </c>
      <c r="HF6" s="69">
        <v>6.4178771327260149</v>
      </c>
      <c r="HG6" s="68">
        <v>7.7830476158746782</v>
      </c>
      <c r="HH6" s="70">
        <v>6.4636033357999256</v>
      </c>
      <c r="HI6" s="68">
        <v>8.0960945798607185</v>
      </c>
      <c r="HJ6" s="68">
        <v>6.1490946710886698</v>
      </c>
      <c r="HK6" s="69">
        <v>5.0659693485281787</v>
      </c>
      <c r="HL6" s="68">
        <v>6.4370528664925217</v>
      </c>
      <c r="HM6" s="70">
        <v>6.4636033357999256</v>
      </c>
      <c r="HN6" s="68">
        <v>6.8182602374920327</v>
      </c>
      <c r="HO6" s="68">
        <v>5.3223366241227676</v>
      </c>
      <c r="HP6" s="69">
        <v>5.7627455366838118</v>
      </c>
      <c r="HQ6" s="68">
        <v>5.9677807994328704</v>
      </c>
      <c r="HR6" s="70">
        <v>6.4636033357999256</v>
      </c>
      <c r="HS6" s="68">
        <v>8.9533306746214496</v>
      </c>
      <c r="HT6" s="68">
        <v>7.038655542351786</v>
      </c>
      <c r="HU6" s="69">
        <v>6.680691454291666</v>
      </c>
      <c r="HV6" s="68">
        <v>7.5575592237549669</v>
      </c>
      <c r="HW6" s="70">
        <v>6.4636033357999256</v>
      </c>
      <c r="HX6" s="68">
        <v>6.7957313076146058</v>
      </c>
      <c r="HY6" s="68">
        <v>6.8416368735090236</v>
      </c>
      <c r="HZ6" s="69">
        <v>4.7258832301031131</v>
      </c>
      <c r="IA6" s="68">
        <v>6.1210838037422475</v>
      </c>
      <c r="IB6" s="70">
        <v>6.4636033357999256</v>
      </c>
      <c r="IC6" s="68">
        <v>6.4460142871156885</v>
      </c>
      <c r="ID6" s="68">
        <v>4.5798934231245498</v>
      </c>
      <c r="IE6" s="69">
        <v>3.102142579086498</v>
      </c>
      <c r="IF6" s="68">
        <v>4.7093500964422459</v>
      </c>
      <c r="IG6" s="70">
        <v>6.4636033357999256</v>
      </c>
      <c r="IH6" s="68">
        <v>6.4229156479424461</v>
      </c>
      <c r="II6" s="68">
        <v>5.1880900948404598</v>
      </c>
      <c r="IJ6" s="69">
        <v>4.8063475967791804</v>
      </c>
      <c r="IK6" s="68">
        <v>5.4724511131873621</v>
      </c>
      <c r="IL6" s="70">
        <v>6.4636033357999256</v>
      </c>
      <c r="IM6" s="68">
        <v>6.5800473276919229</v>
      </c>
      <c r="IN6" s="68">
        <v>5.9626012479187427</v>
      </c>
      <c r="IO6" s="69">
        <v>4.1409501620479725</v>
      </c>
      <c r="IP6" s="68">
        <v>5.5611995792195463</v>
      </c>
      <c r="IQ6" s="70">
        <v>6.4636033357999256</v>
      </c>
    </row>
    <row r="7" spans="1:251">
      <c r="A7" s="15">
        <v>1986</v>
      </c>
      <c r="B7" s="68">
        <v>8.118142570419181</v>
      </c>
      <c r="C7" s="68">
        <v>7.3500100839823421</v>
      </c>
      <c r="D7" s="69">
        <v>4.9110307044658699</v>
      </c>
      <c r="E7" s="68">
        <v>6.7930611196224646</v>
      </c>
      <c r="F7" s="70">
        <v>6.5120628977341655</v>
      </c>
      <c r="G7" s="68">
        <v>4.1412370997814847</v>
      </c>
      <c r="H7" s="68">
        <v>6.3529780933742916</v>
      </c>
      <c r="I7" s="69">
        <v>4.3827176401508758</v>
      </c>
      <c r="J7" s="68">
        <v>4.9589776111022177</v>
      </c>
      <c r="K7" s="70">
        <v>6.5120628977341655</v>
      </c>
      <c r="L7" s="68">
        <v>8.717478229655109</v>
      </c>
      <c r="M7" s="68">
        <v>6.5699486012739534</v>
      </c>
      <c r="N7" s="69">
        <v>6.2147326359399955</v>
      </c>
      <c r="O7" s="68">
        <v>7.1673864889563532</v>
      </c>
      <c r="P7" s="70">
        <v>6.5120628977341655</v>
      </c>
      <c r="Q7" s="68">
        <v>8.417929587206741</v>
      </c>
      <c r="R7" s="68">
        <v>6.5222283859863994</v>
      </c>
      <c r="S7" s="69">
        <v>5.5446344145576569</v>
      </c>
      <c r="T7" s="68">
        <v>6.8282641292502655</v>
      </c>
      <c r="U7" s="70">
        <v>6.5120628977341655</v>
      </c>
      <c r="V7" s="68">
        <v>6.1545723471764227</v>
      </c>
      <c r="W7" s="68">
        <v>5.3425524742143402</v>
      </c>
      <c r="X7" s="69">
        <v>6.0665854839149711</v>
      </c>
      <c r="Y7" s="68">
        <v>5.8545701017685774</v>
      </c>
      <c r="Z7" s="70">
        <v>6.5120628977341655</v>
      </c>
      <c r="AA7" s="68">
        <v>7.9284711451152914</v>
      </c>
      <c r="AB7" s="68">
        <v>6.8024344915294002</v>
      </c>
      <c r="AC7" s="69">
        <v>6.3680325573644501</v>
      </c>
      <c r="AD7" s="68">
        <v>7.0329793980030475</v>
      </c>
      <c r="AE7" s="70">
        <v>6.5120628977341655</v>
      </c>
      <c r="AF7" s="68">
        <v>8.3320298984925145</v>
      </c>
      <c r="AG7" s="68">
        <v>7.5456569005406475</v>
      </c>
      <c r="AH7" s="69">
        <v>6.747812685564587</v>
      </c>
      <c r="AI7" s="68">
        <v>7.5418331615325833</v>
      </c>
      <c r="AJ7" s="70">
        <v>6.5120628977341655</v>
      </c>
      <c r="AK7" s="68">
        <v>8.2021844403349906</v>
      </c>
      <c r="AL7" s="68">
        <v>5.8784909085775157</v>
      </c>
      <c r="AM7" s="69">
        <v>6.0357972557253978</v>
      </c>
      <c r="AN7" s="68">
        <v>6.7054908682126353</v>
      </c>
      <c r="AO7" s="70">
        <v>6.5120628977341655</v>
      </c>
      <c r="AP7" s="68">
        <v>9.2054605976062263</v>
      </c>
      <c r="AQ7" s="68">
        <v>7.8736033668378642</v>
      </c>
      <c r="AR7" s="69">
        <v>6.784673834706048</v>
      </c>
      <c r="AS7" s="68">
        <v>7.9545792663833792</v>
      </c>
      <c r="AT7" s="70">
        <v>6.5120628977341655</v>
      </c>
      <c r="AU7" s="68">
        <v>8.561072232476695</v>
      </c>
      <c r="AV7" s="68">
        <v>6.5126054645046221</v>
      </c>
      <c r="AW7" s="69">
        <v>6.2283355929343864</v>
      </c>
      <c r="AX7" s="68">
        <v>7.1006710966385675</v>
      </c>
      <c r="AY7" s="70">
        <v>6.5120628977341655</v>
      </c>
      <c r="AZ7" s="68">
        <v>7.4862362385647119</v>
      </c>
      <c r="BA7" s="68">
        <v>5.1898246181678456</v>
      </c>
      <c r="BB7" s="69">
        <v>5.5275540925497637</v>
      </c>
      <c r="BC7" s="68">
        <v>6.0678716497607743</v>
      </c>
      <c r="BD7" s="70">
        <v>6.5120628977341655</v>
      </c>
      <c r="BE7" s="68">
        <v>8.1035696141020086</v>
      </c>
      <c r="BF7" s="68">
        <v>6.118297025628447</v>
      </c>
      <c r="BG7" s="69">
        <v>4.9789633404568612</v>
      </c>
      <c r="BH7" s="68">
        <v>6.4002766600624383</v>
      </c>
      <c r="BI7" s="70">
        <v>6.5120628977341655</v>
      </c>
      <c r="BJ7" s="68">
        <v>7.1346966095098061</v>
      </c>
      <c r="BK7" s="68">
        <v>7.1543700727050163</v>
      </c>
      <c r="BL7" s="69">
        <v>5.6261023780591257</v>
      </c>
      <c r="BM7" s="68">
        <v>6.638389686757983</v>
      </c>
      <c r="BN7" s="70">
        <v>6.5120628977341655</v>
      </c>
      <c r="BO7" s="68">
        <v>8.5588392331108576</v>
      </c>
      <c r="BP7" s="68">
        <v>7.1084592179720261</v>
      </c>
      <c r="BQ7" s="69">
        <v>5.3739524839761605</v>
      </c>
      <c r="BR7" s="68">
        <v>7.0137503116863478</v>
      </c>
      <c r="BS7" s="70">
        <v>6.5120628977341655</v>
      </c>
      <c r="BT7" s="68">
        <v>7.520103137244198</v>
      </c>
      <c r="BU7" s="68">
        <v>6.4741617778104494</v>
      </c>
      <c r="BV7" s="69">
        <v>5.1550146847351455</v>
      </c>
      <c r="BW7" s="68">
        <v>6.383093199929931</v>
      </c>
      <c r="BX7" s="70">
        <v>6.5120628977341655</v>
      </c>
      <c r="BY7" s="68">
        <v>8.4212829366600435</v>
      </c>
      <c r="BZ7" s="68">
        <v>6.1476950805610766</v>
      </c>
      <c r="CA7" s="69">
        <v>5.6406372549200441</v>
      </c>
      <c r="CB7" s="68">
        <v>6.7365384240470547</v>
      </c>
      <c r="CC7" s="70">
        <v>6.5120628977341655</v>
      </c>
      <c r="CD7" s="68">
        <v>7.9507415334195484</v>
      </c>
      <c r="CE7" s="68">
        <v>6.3506523330940938</v>
      </c>
      <c r="CF7" s="69">
        <v>5.3479726188902079</v>
      </c>
      <c r="CG7" s="68">
        <v>6.5497888284679497</v>
      </c>
      <c r="CH7" s="70">
        <v>6.5120628977341655</v>
      </c>
      <c r="CI7" s="68">
        <v>6.8750912630122842</v>
      </c>
      <c r="CJ7" s="68">
        <v>6.5639324198358855</v>
      </c>
      <c r="CK7" s="69">
        <v>4.5484901581867421</v>
      </c>
      <c r="CL7" s="68">
        <v>5.995837947011637</v>
      </c>
      <c r="CM7" s="70">
        <v>6.5120628977341655</v>
      </c>
      <c r="CN7" s="68">
        <v>6.812267078549084</v>
      </c>
      <c r="CO7" s="68">
        <v>5.6427877230674364</v>
      </c>
      <c r="CP7" s="69">
        <v>5.484477938886311</v>
      </c>
      <c r="CQ7" s="68">
        <v>5.9798442468342765</v>
      </c>
      <c r="CR7" s="70">
        <v>6.5120628977341655</v>
      </c>
      <c r="CS7" s="68">
        <v>8.1989700358157727</v>
      </c>
      <c r="CT7" s="68">
        <v>6.6620059205242548</v>
      </c>
      <c r="CU7" s="69">
        <v>6.5485108084334902</v>
      </c>
      <c r="CV7" s="68">
        <v>7.1364955882578398</v>
      </c>
      <c r="CW7" s="70">
        <v>6.5120628977341655</v>
      </c>
      <c r="CX7" s="68">
        <v>7.3643848496409587</v>
      </c>
      <c r="CY7" s="68">
        <v>6.4414871095754815</v>
      </c>
      <c r="CZ7" s="69">
        <v>6.6028435410728266</v>
      </c>
      <c r="DA7" s="68">
        <v>6.8029051667630887</v>
      </c>
      <c r="DB7" s="70">
        <v>6.5120628977341655</v>
      </c>
      <c r="DC7" s="68">
        <v>5.5088094224988282</v>
      </c>
      <c r="DD7" s="68">
        <v>6.0380600826138604</v>
      </c>
      <c r="DE7" s="69">
        <v>4.6409352334935301</v>
      </c>
      <c r="DF7" s="68">
        <v>5.3959349128687393</v>
      </c>
      <c r="DG7" s="70">
        <v>6.5120628977341655</v>
      </c>
      <c r="DH7" s="68">
        <v>6.6299099763567826</v>
      </c>
      <c r="DI7" s="68">
        <v>5.5760997740455744</v>
      </c>
      <c r="DJ7" s="69">
        <v>5.4467641684650161</v>
      </c>
      <c r="DK7" s="68">
        <v>5.8842579729557913</v>
      </c>
      <c r="DL7" s="70">
        <v>6.5120628977341655</v>
      </c>
      <c r="DM7" s="68">
        <v>7.5523389733378856</v>
      </c>
      <c r="DN7" s="68">
        <v>6.485063710344817</v>
      </c>
      <c r="DO7" s="69">
        <v>4.4216114866359932</v>
      </c>
      <c r="DP7" s="68">
        <v>6.1530047234395653</v>
      </c>
      <c r="DQ7" s="70">
        <v>6.5120628977341655</v>
      </c>
      <c r="DR7" s="68">
        <v>8.8498048940228227</v>
      </c>
      <c r="DS7" s="68">
        <v>7.3115818028002622</v>
      </c>
      <c r="DT7" s="69">
        <v>6.0499542040583192</v>
      </c>
      <c r="DU7" s="68">
        <v>7.4037803002938025</v>
      </c>
      <c r="DV7" s="70">
        <v>6.5120628977341655</v>
      </c>
      <c r="DW7" s="68">
        <v>6.5386353002872513</v>
      </c>
      <c r="DX7" s="68">
        <v>6.5692080488592959</v>
      </c>
      <c r="DY7" s="69">
        <v>4.3090202725457871</v>
      </c>
      <c r="DZ7" s="68">
        <v>5.8056212072307787</v>
      </c>
      <c r="EA7" s="70">
        <v>6.5120628977341655</v>
      </c>
      <c r="EB7" s="68">
        <v>8.6165412374584367</v>
      </c>
      <c r="EC7" s="68">
        <v>6.4594193224859042</v>
      </c>
      <c r="ED7" s="69">
        <v>5.4790927045414657</v>
      </c>
      <c r="EE7" s="68">
        <v>6.8516844214952686</v>
      </c>
      <c r="EF7" s="70">
        <v>6.5120628977341655</v>
      </c>
      <c r="EG7" s="68">
        <v>8.014009415918828</v>
      </c>
      <c r="EH7" s="68">
        <v>6.7377926234635153</v>
      </c>
      <c r="EI7" s="69">
        <v>6.218195123372503</v>
      </c>
      <c r="EJ7" s="68">
        <v>6.9899990542516157</v>
      </c>
      <c r="EK7" s="70">
        <v>6.5120628977341655</v>
      </c>
      <c r="EL7" s="68">
        <v>9.4983276006864727</v>
      </c>
      <c r="EM7" s="68">
        <v>8.6599306515381222</v>
      </c>
      <c r="EN7" s="69">
        <v>7.0686668506636474</v>
      </c>
      <c r="EO7" s="68">
        <v>8.4089750342960805</v>
      </c>
      <c r="EP7" s="70">
        <v>6.5120628977341655</v>
      </c>
      <c r="EQ7" s="68">
        <v>7.9569433946637247</v>
      </c>
      <c r="ER7" s="68">
        <v>6.906727426288878</v>
      </c>
      <c r="ES7" s="69">
        <v>5.7630300595905064</v>
      </c>
      <c r="ET7" s="68">
        <v>6.8755669601810361</v>
      </c>
      <c r="EU7" s="70">
        <v>6.5120628977341655</v>
      </c>
      <c r="EV7" s="68">
        <v>7.6032946043172203</v>
      </c>
      <c r="EW7" s="68">
        <v>6.320480324284004</v>
      </c>
      <c r="EX7" s="69">
        <v>4.4679000494484429</v>
      </c>
      <c r="EY7" s="68">
        <v>6.1305583260165557</v>
      </c>
      <c r="EZ7" s="70">
        <v>6.5120628977341655</v>
      </c>
      <c r="FA7" s="68">
        <v>5.5529650054379545</v>
      </c>
      <c r="FB7" s="68">
        <v>3.4678330862947684</v>
      </c>
      <c r="FC7" s="69">
        <v>4.6273434182516437</v>
      </c>
      <c r="FD7" s="68">
        <v>4.5493805033281225</v>
      </c>
      <c r="FE7" s="70">
        <v>6.5120628977341655</v>
      </c>
      <c r="FF7" s="68">
        <v>8.3771938876402121</v>
      </c>
      <c r="FG7" s="68">
        <v>6.4750808105707929</v>
      </c>
      <c r="FH7" s="69">
        <v>6.3205344841097189</v>
      </c>
      <c r="FI7" s="68">
        <v>7.057603060773574</v>
      </c>
      <c r="FJ7" s="70">
        <v>6.5120628977341655</v>
      </c>
      <c r="FK7" s="68">
        <v>7.4852935301167394</v>
      </c>
      <c r="FL7" s="68">
        <v>6.26101778458768</v>
      </c>
      <c r="FM7" s="69">
        <v>5.2612466727234883</v>
      </c>
      <c r="FN7" s="68">
        <v>6.3358526624759692</v>
      </c>
      <c r="FO7" s="70">
        <v>6.5120628977341655</v>
      </c>
      <c r="FP7" s="68">
        <v>6.4891983222899761</v>
      </c>
      <c r="FQ7" s="68">
        <v>5.7827366897996431</v>
      </c>
      <c r="FR7" s="69">
        <v>5.3091335004006277</v>
      </c>
      <c r="FS7" s="68">
        <v>5.8603561708300829</v>
      </c>
      <c r="FT7" s="70">
        <v>6.5120628977341655</v>
      </c>
      <c r="FU7" s="68">
        <v>7.9546782404040046</v>
      </c>
      <c r="FV7" s="68">
        <v>6.5200333960099526</v>
      </c>
      <c r="FW7" s="69">
        <v>5.5002126528664661</v>
      </c>
      <c r="FX7" s="68">
        <v>6.6583080964268078</v>
      </c>
      <c r="FY7" s="70">
        <v>6.5120628977341655</v>
      </c>
      <c r="FZ7" s="68">
        <v>7.2455851421077142</v>
      </c>
      <c r="GA7" s="68">
        <v>5.6158274420947372</v>
      </c>
      <c r="GB7" s="69">
        <v>4.921247933119532</v>
      </c>
      <c r="GC7" s="68">
        <v>5.9275535057739939</v>
      </c>
      <c r="GD7" s="70">
        <v>6.5120628977341655</v>
      </c>
      <c r="GE7" s="68">
        <v>6.7320030693463515</v>
      </c>
      <c r="GF7" s="68">
        <v>7.0490357559304737</v>
      </c>
      <c r="GG7" s="69">
        <v>5.8647982201923243</v>
      </c>
      <c r="GH7" s="68">
        <v>6.5486123484897165</v>
      </c>
      <c r="GI7" s="70">
        <v>6.5120628977341655</v>
      </c>
      <c r="GJ7" s="68">
        <v>6.7600745821445143</v>
      </c>
      <c r="GK7" s="68">
        <v>5.6611298087729782</v>
      </c>
      <c r="GL7" s="69">
        <v>6.0321138708798978</v>
      </c>
      <c r="GM7" s="68">
        <v>6.1511060872657959</v>
      </c>
      <c r="GN7" s="70">
        <v>6.5120628977341655</v>
      </c>
      <c r="GO7" s="68">
        <v>8.3471933760615364</v>
      </c>
      <c r="GP7" s="68">
        <v>6.306482580153105</v>
      </c>
      <c r="GQ7" s="69">
        <v>5.7701885875795398</v>
      </c>
      <c r="GR7" s="68">
        <v>6.807954847931394</v>
      </c>
      <c r="GS7" s="70">
        <v>6.5120628977341655</v>
      </c>
      <c r="GT7" s="68">
        <v>8.5607157134544014</v>
      </c>
      <c r="GU7" s="68">
        <v>7.7278092287075442</v>
      </c>
      <c r="GV7" s="69">
        <v>5.4300301121422452</v>
      </c>
      <c r="GW7" s="68">
        <v>7.2395183514347297</v>
      </c>
      <c r="GX7" s="70">
        <v>6.5120628977341655</v>
      </c>
      <c r="GY7" s="69">
        <v>8.7242518750943159</v>
      </c>
      <c r="GZ7" s="69">
        <v>7.6828404297427344</v>
      </c>
      <c r="HA7" s="69">
        <v>5.7484657385377034</v>
      </c>
      <c r="HB7" s="69">
        <v>7.3851860144582515</v>
      </c>
      <c r="HC7" s="70">
        <v>6.5120628977341655</v>
      </c>
      <c r="HD7" s="68">
        <v>8.7318060100479968</v>
      </c>
      <c r="HE7" s="68">
        <v>7.8344048245056239</v>
      </c>
      <c r="HF7" s="69">
        <v>6.3276857579479033</v>
      </c>
      <c r="HG7" s="68">
        <v>7.6312988641671753</v>
      </c>
      <c r="HH7" s="70">
        <v>6.5120628977341655</v>
      </c>
      <c r="HI7" s="68">
        <v>7.9266996573923079</v>
      </c>
      <c r="HJ7" s="68">
        <v>6.2774084301304676</v>
      </c>
      <c r="HK7" s="69">
        <v>5.3036694888695912</v>
      </c>
      <c r="HL7" s="68">
        <v>6.5025925254641228</v>
      </c>
      <c r="HM7" s="70">
        <v>6.5120628977341655</v>
      </c>
      <c r="HN7" s="68">
        <v>6.9703821025900332</v>
      </c>
      <c r="HO7" s="68">
        <v>5.331330380216257</v>
      </c>
      <c r="HP7" s="69">
        <v>6.0587754685901913</v>
      </c>
      <c r="HQ7" s="68">
        <v>6.1201626504654945</v>
      </c>
      <c r="HR7" s="70">
        <v>6.5120628977341655</v>
      </c>
      <c r="HS7" s="68">
        <v>8.9027819380355755</v>
      </c>
      <c r="HT7" s="68">
        <v>7.0522474034833884</v>
      </c>
      <c r="HU7" s="69">
        <v>7.0186606701311609</v>
      </c>
      <c r="HV7" s="68">
        <v>7.6578966705500413</v>
      </c>
      <c r="HW7" s="70">
        <v>6.5120628977341655</v>
      </c>
      <c r="HX7" s="68">
        <v>6.8438118968202515</v>
      </c>
      <c r="HY7" s="68">
        <v>6.6648399437113355</v>
      </c>
      <c r="HZ7" s="69">
        <v>4.7583239773220853</v>
      </c>
      <c r="IA7" s="68">
        <v>6.0889919392845577</v>
      </c>
      <c r="IB7" s="70">
        <v>6.5120628977341655</v>
      </c>
      <c r="IC7" s="68">
        <v>6.1601517895377356</v>
      </c>
      <c r="ID7" s="68">
        <v>4.9087698989825732</v>
      </c>
      <c r="IE7" s="69">
        <v>3.4264716548892458</v>
      </c>
      <c r="IF7" s="68">
        <v>4.831797781136518</v>
      </c>
      <c r="IG7" s="70">
        <v>6.5120628977341655</v>
      </c>
      <c r="IH7" s="68">
        <v>5.9038374775241733</v>
      </c>
      <c r="II7" s="68">
        <v>5.1862775505151717</v>
      </c>
      <c r="IJ7" s="69">
        <v>5.0106851077618817</v>
      </c>
      <c r="IK7" s="68">
        <v>5.3669333786004101</v>
      </c>
      <c r="IL7" s="70">
        <v>6.5120628977341655</v>
      </c>
      <c r="IM7" s="68">
        <v>6.0231830208074379</v>
      </c>
      <c r="IN7" s="68">
        <v>5.8057983975356553</v>
      </c>
      <c r="IO7" s="69">
        <v>4.19117327297554</v>
      </c>
      <c r="IP7" s="68">
        <v>5.340051563772878</v>
      </c>
      <c r="IQ7" s="70">
        <v>6.5120628977341655</v>
      </c>
    </row>
    <row r="8" spans="1:251">
      <c r="A8" s="15">
        <v>1987</v>
      </c>
      <c r="B8" s="68">
        <v>8.2680815740872671</v>
      </c>
      <c r="C8" s="68">
        <v>7.110980270115058</v>
      </c>
      <c r="D8" s="69">
        <v>5.2709104690393636</v>
      </c>
      <c r="E8" s="68">
        <v>6.8833241044138971</v>
      </c>
      <c r="F8" s="70">
        <v>6.5518682823029568</v>
      </c>
      <c r="G8" s="68">
        <v>3.0629906158906306</v>
      </c>
      <c r="H8" s="68">
        <v>7.3595859233081882</v>
      </c>
      <c r="I8" s="69">
        <v>4.5672247005638438</v>
      </c>
      <c r="J8" s="68">
        <v>4.996600413254221</v>
      </c>
      <c r="K8" s="70">
        <v>6.5518682823029568</v>
      </c>
      <c r="L8" s="68">
        <v>8.4437831514932231</v>
      </c>
      <c r="M8" s="68">
        <v>6.2400137776420701</v>
      </c>
      <c r="N8" s="69">
        <v>6.5017947454672109</v>
      </c>
      <c r="O8" s="68">
        <v>7.0618638915341689</v>
      </c>
      <c r="P8" s="70">
        <v>6.5518682823029568</v>
      </c>
      <c r="Q8" s="68">
        <v>8.3225341728501672</v>
      </c>
      <c r="R8" s="68">
        <v>6.5301064832713713</v>
      </c>
      <c r="S8" s="69">
        <v>5.6000706738852584</v>
      </c>
      <c r="T8" s="68">
        <v>6.8175704433355984</v>
      </c>
      <c r="U8" s="70">
        <v>6.5518682823029568</v>
      </c>
      <c r="V8" s="68">
        <v>6.1070769719754807</v>
      </c>
      <c r="W8" s="68">
        <v>5.4052171818419472</v>
      </c>
      <c r="X8" s="69">
        <v>6.2230257180053767</v>
      </c>
      <c r="Y8" s="68">
        <v>5.9117732906076021</v>
      </c>
      <c r="Z8" s="70">
        <v>6.5518682823029568</v>
      </c>
      <c r="AA8" s="68">
        <v>8.2498274113899495</v>
      </c>
      <c r="AB8" s="68">
        <v>6.372471577059434</v>
      </c>
      <c r="AC8" s="69">
        <v>6.3861248098792274</v>
      </c>
      <c r="AD8" s="68">
        <v>7.0028079327762036</v>
      </c>
      <c r="AE8" s="70">
        <v>6.5518682823029568</v>
      </c>
      <c r="AF8" s="68">
        <v>8.3973252166064487</v>
      </c>
      <c r="AG8" s="68">
        <v>7.4269388328476413</v>
      </c>
      <c r="AH8" s="69">
        <v>6.8628403420179609</v>
      </c>
      <c r="AI8" s="68">
        <v>7.5623681304906833</v>
      </c>
      <c r="AJ8" s="70">
        <v>6.5518682823029568</v>
      </c>
      <c r="AK8" s="68">
        <v>8.2484482710814664</v>
      </c>
      <c r="AL8" s="68">
        <v>6.2864959060070369</v>
      </c>
      <c r="AM8" s="69">
        <v>6.345294026343443</v>
      </c>
      <c r="AN8" s="68">
        <v>6.9600794011439824</v>
      </c>
      <c r="AO8" s="70">
        <v>6.5518682823029568</v>
      </c>
      <c r="AP8" s="68">
        <v>9.2014056734779306</v>
      </c>
      <c r="AQ8" s="68">
        <v>7.8197275456225075</v>
      </c>
      <c r="AR8" s="69">
        <v>6.8718553701100591</v>
      </c>
      <c r="AS8" s="68">
        <v>7.9643295297368324</v>
      </c>
      <c r="AT8" s="70">
        <v>6.5518682823029568</v>
      </c>
      <c r="AU8" s="68">
        <v>8.4960063284411742</v>
      </c>
      <c r="AV8" s="68">
        <v>6.4623915841350676</v>
      </c>
      <c r="AW8" s="69">
        <v>6.3877847633352056</v>
      </c>
      <c r="AX8" s="68">
        <v>7.1153942253038158</v>
      </c>
      <c r="AY8" s="70">
        <v>6.5518682823029568</v>
      </c>
      <c r="AZ8" s="68">
        <v>7.7854938482468521</v>
      </c>
      <c r="BA8" s="68">
        <v>5.1171394302638449</v>
      </c>
      <c r="BB8" s="69">
        <v>5.6021722189763503</v>
      </c>
      <c r="BC8" s="68">
        <v>6.1682684991623491</v>
      </c>
      <c r="BD8" s="70">
        <v>6.5518682823029568</v>
      </c>
      <c r="BE8" s="68">
        <v>8.0543642535495295</v>
      </c>
      <c r="BF8" s="68">
        <v>5.8966251801817364</v>
      </c>
      <c r="BG8" s="69">
        <v>5.0463821955516455</v>
      </c>
      <c r="BH8" s="68">
        <v>6.3324572097609702</v>
      </c>
      <c r="BI8" s="70">
        <v>6.5518682823029568</v>
      </c>
      <c r="BJ8" s="68">
        <v>7.1300127828252053</v>
      </c>
      <c r="BK8" s="68">
        <v>7.1691054549099089</v>
      </c>
      <c r="BL8" s="69">
        <v>5.7928395674064577</v>
      </c>
      <c r="BM8" s="68">
        <v>6.6973192683805243</v>
      </c>
      <c r="BN8" s="70">
        <v>6.5518682823029568</v>
      </c>
      <c r="BO8" s="68">
        <v>8.4755194840110786</v>
      </c>
      <c r="BP8" s="68">
        <v>7.1111978639844562</v>
      </c>
      <c r="BQ8" s="69">
        <v>5.4862370274533658</v>
      </c>
      <c r="BR8" s="68">
        <v>7.0243181251496338</v>
      </c>
      <c r="BS8" s="70">
        <v>6.5518682823029568</v>
      </c>
      <c r="BT8" s="68">
        <v>7.6807224783355466</v>
      </c>
      <c r="BU8" s="68">
        <v>6.3285097091057256</v>
      </c>
      <c r="BV8" s="69">
        <v>5.3514846066923178</v>
      </c>
      <c r="BW8" s="68">
        <v>6.4535722647111973</v>
      </c>
      <c r="BX8" s="70">
        <v>6.5518682823029568</v>
      </c>
      <c r="BY8" s="68">
        <v>8.4592064400134834</v>
      </c>
      <c r="BZ8" s="68">
        <v>5.9631010439534</v>
      </c>
      <c r="CA8" s="69">
        <v>5.7844183221205787</v>
      </c>
      <c r="CB8" s="68">
        <v>6.735575268695821</v>
      </c>
      <c r="CC8" s="70">
        <v>6.5518682823029568</v>
      </c>
      <c r="CD8" s="68">
        <v>7.9583183282388275</v>
      </c>
      <c r="CE8" s="68">
        <v>6.2639754356596899</v>
      </c>
      <c r="CF8" s="69">
        <v>5.4716166563435271</v>
      </c>
      <c r="CG8" s="68">
        <v>6.5646368067473482</v>
      </c>
      <c r="CH8" s="70">
        <v>6.5518682823029568</v>
      </c>
      <c r="CI8" s="68">
        <v>6.6178624307389535</v>
      </c>
      <c r="CJ8" s="68">
        <v>6.5683504106694848</v>
      </c>
      <c r="CK8" s="69">
        <v>4.7742241029159809</v>
      </c>
      <c r="CL8" s="68">
        <v>5.9868123147748058</v>
      </c>
      <c r="CM8" s="70">
        <v>6.5518682823029568</v>
      </c>
      <c r="CN8" s="68">
        <v>7.0517795648158526</v>
      </c>
      <c r="CO8" s="68">
        <v>5.5557162664497364</v>
      </c>
      <c r="CP8" s="69">
        <v>5.4305083307258153</v>
      </c>
      <c r="CQ8" s="68">
        <v>6.0126680539971344</v>
      </c>
      <c r="CR8" s="70">
        <v>6.5518682823029568</v>
      </c>
      <c r="CS8" s="68">
        <v>8.2850877562177541</v>
      </c>
      <c r="CT8" s="68">
        <v>6.6023176195790221</v>
      </c>
      <c r="CU8" s="69">
        <v>6.7879093236587762</v>
      </c>
      <c r="CV8" s="68">
        <v>7.2251048998185174</v>
      </c>
      <c r="CW8" s="70">
        <v>6.5518682823029568</v>
      </c>
      <c r="CX8" s="68">
        <v>7.2841290238597507</v>
      </c>
      <c r="CY8" s="68">
        <v>6.4593303009947807</v>
      </c>
      <c r="CZ8" s="69">
        <v>6.5772967382243204</v>
      </c>
      <c r="DA8" s="68">
        <v>6.773585354359617</v>
      </c>
      <c r="DB8" s="70">
        <v>6.5518682823029568</v>
      </c>
      <c r="DC8" s="68">
        <v>5.5849317527856241</v>
      </c>
      <c r="DD8" s="68">
        <v>6.1462916896216777</v>
      </c>
      <c r="DE8" s="69">
        <v>4.901725941099639</v>
      </c>
      <c r="DF8" s="68">
        <v>5.5443164611689797</v>
      </c>
      <c r="DG8" s="70">
        <v>6.5518682823029568</v>
      </c>
      <c r="DH8" s="68">
        <v>6.6124329798239456</v>
      </c>
      <c r="DI8" s="68">
        <v>5.2136537982037581</v>
      </c>
      <c r="DJ8" s="69">
        <v>5.5031804737315495</v>
      </c>
      <c r="DK8" s="68">
        <v>5.7764224172530847</v>
      </c>
      <c r="DL8" s="70">
        <v>6.5518682823029568</v>
      </c>
      <c r="DM8" s="68">
        <v>7.5469614566417711</v>
      </c>
      <c r="DN8" s="68">
        <v>6.6567144043012298</v>
      </c>
      <c r="DO8" s="69">
        <v>4.5112795454480148</v>
      </c>
      <c r="DP8" s="68">
        <v>6.2383184687970052</v>
      </c>
      <c r="DQ8" s="70">
        <v>6.5518682823029568</v>
      </c>
      <c r="DR8" s="68">
        <v>8.7521375097394039</v>
      </c>
      <c r="DS8" s="68">
        <v>7.2431022717718712</v>
      </c>
      <c r="DT8" s="69">
        <v>6.2053733123039754</v>
      </c>
      <c r="DU8" s="68">
        <v>7.4002043646050835</v>
      </c>
      <c r="DV8" s="70">
        <v>6.5518682823029568</v>
      </c>
      <c r="DW8" s="68">
        <v>6.3172691357831132</v>
      </c>
      <c r="DX8" s="68">
        <v>6.4229111325134625</v>
      </c>
      <c r="DY8" s="69">
        <v>4.5167728391072597</v>
      </c>
      <c r="DZ8" s="68">
        <v>5.7523177024679457</v>
      </c>
      <c r="EA8" s="70">
        <v>6.5518682823029568</v>
      </c>
      <c r="EB8" s="68">
        <v>8.6860691784733408</v>
      </c>
      <c r="EC8" s="68">
        <v>6.964783265398399</v>
      </c>
      <c r="ED8" s="69">
        <v>5.6044388232638367</v>
      </c>
      <c r="EE8" s="68">
        <v>7.0850970890451919</v>
      </c>
      <c r="EF8" s="70">
        <v>6.5518682823029568</v>
      </c>
      <c r="EG8" s="68">
        <v>8.1789476263755656</v>
      </c>
      <c r="EH8" s="68">
        <v>6.7999831677109066</v>
      </c>
      <c r="EI8" s="69">
        <v>6.5029277712110876</v>
      </c>
      <c r="EJ8" s="68">
        <v>7.1606195217658533</v>
      </c>
      <c r="EK8" s="70">
        <v>6.5518682823029568</v>
      </c>
      <c r="EL8" s="68">
        <v>9.5769247087318128</v>
      </c>
      <c r="EM8" s="68">
        <v>8.5215840041853159</v>
      </c>
      <c r="EN8" s="69">
        <v>7.2762177089497797</v>
      </c>
      <c r="EO8" s="68">
        <v>8.4582421406223034</v>
      </c>
      <c r="EP8" s="70">
        <v>6.5518682823029568</v>
      </c>
      <c r="EQ8" s="68">
        <v>8.0040471275253839</v>
      </c>
      <c r="ER8" s="68">
        <v>6.7105374408161271</v>
      </c>
      <c r="ES8" s="69">
        <v>5.8551123472344484</v>
      </c>
      <c r="ET8" s="68">
        <v>6.8565656385253204</v>
      </c>
      <c r="EU8" s="70">
        <v>6.5518682823029568</v>
      </c>
      <c r="EV8" s="68">
        <v>7.5686473476502369</v>
      </c>
      <c r="EW8" s="68">
        <v>6.0092282312272127</v>
      </c>
      <c r="EX8" s="69">
        <v>4.5636644987648829</v>
      </c>
      <c r="EY8" s="68">
        <v>6.0471800258807775</v>
      </c>
      <c r="EZ8" s="70">
        <v>6.5518682823029568</v>
      </c>
      <c r="FA8" s="68">
        <v>5.497934544624826</v>
      </c>
      <c r="FB8" s="68">
        <v>4.3798829435352502</v>
      </c>
      <c r="FC8" s="69">
        <v>4.6940295137410866</v>
      </c>
      <c r="FD8" s="68">
        <v>4.8572823339670537</v>
      </c>
      <c r="FE8" s="70">
        <v>6.5518682823029568</v>
      </c>
      <c r="FF8" s="68">
        <v>8.3699150206503603</v>
      </c>
      <c r="FG8" s="68">
        <v>6.2983771732072498</v>
      </c>
      <c r="FH8" s="69">
        <v>6.4744559061461082</v>
      </c>
      <c r="FI8" s="68">
        <v>7.0475827000012394</v>
      </c>
      <c r="FJ8" s="70">
        <v>6.5518682823029568</v>
      </c>
      <c r="FK8" s="68">
        <v>7.422238353394321</v>
      </c>
      <c r="FL8" s="68">
        <v>5.890695996833923</v>
      </c>
      <c r="FM8" s="69">
        <v>5.2866922443070408</v>
      </c>
      <c r="FN8" s="68">
        <v>6.1998755315117613</v>
      </c>
      <c r="FO8" s="70">
        <v>6.5518682823029568</v>
      </c>
      <c r="FP8" s="68">
        <v>6.4475154586299963</v>
      </c>
      <c r="FQ8" s="68">
        <v>6.1555294943667338</v>
      </c>
      <c r="FR8" s="69">
        <v>5.4152655874878874</v>
      </c>
      <c r="FS8" s="68">
        <v>6.0061035134948719</v>
      </c>
      <c r="FT8" s="70">
        <v>6.5518682823029568</v>
      </c>
      <c r="FU8" s="68">
        <v>7.6497067515173747</v>
      </c>
      <c r="FV8" s="68">
        <v>6.6887244636862464</v>
      </c>
      <c r="FW8" s="69">
        <v>5.7012338371746871</v>
      </c>
      <c r="FX8" s="68">
        <v>6.6798883507927691</v>
      </c>
      <c r="FY8" s="70">
        <v>6.5518682823029568</v>
      </c>
      <c r="FZ8" s="68">
        <v>7.3290871611729616</v>
      </c>
      <c r="GA8" s="68">
        <v>5.135867617517146</v>
      </c>
      <c r="GB8" s="69">
        <v>4.9602036046091325</v>
      </c>
      <c r="GC8" s="68">
        <v>5.8083861277664139</v>
      </c>
      <c r="GD8" s="70">
        <v>6.5518682823029568</v>
      </c>
      <c r="GE8" s="68">
        <v>6.8608081299587527</v>
      </c>
      <c r="GF8" s="68">
        <v>6.9778364961596324</v>
      </c>
      <c r="GG8" s="69">
        <v>6.0264130476069697</v>
      </c>
      <c r="GH8" s="68">
        <v>6.6216858912417846</v>
      </c>
      <c r="GI8" s="70">
        <v>6.5518682823029568</v>
      </c>
      <c r="GJ8" s="68">
        <v>6.8002873824028844</v>
      </c>
      <c r="GK8" s="68">
        <v>5.6044509434025116</v>
      </c>
      <c r="GL8" s="69">
        <v>6.0918151337225028</v>
      </c>
      <c r="GM8" s="68">
        <v>6.1655178198426333</v>
      </c>
      <c r="GN8" s="70">
        <v>6.5518682823029568</v>
      </c>
      <c r="GO8" s="68">
        <v>8.3649191688308289</v>
      </c>
      <c r="GP8" s="68">
        <v>6.2508987121892794</v>
      </c>
      <c r="GQ8" s="69">
        <v>5.9709038509805525</v>
      </c>
      <c r="GR8" s="68">
        <v>6.8622405773335542</v>
      </c>
      <c r="GS8" s="70">
        <v>6.5518682823029568</v>
      </c>
      <c r="GT8" s="68">
        <v>8.6098467249667738</v>
      </c>
      <c r="GU8" s="68">
        <v>7.7489177617186478</v>
      </c>
      <c r="GV8" s="69">
        <v>5.7603601006899963</v>
      </c>
      <c r="GW8" s="68">
        <v>7.3730415291251399</v>
      </c>
      <c r="GX8" s="70">
        <v>6.5518682823029568</v>
      </c>
      <c r="GY8" s="69">
        <v>8.6281849844694367</v>
      </c>
      <c r="GZ8" s="69">
        <v>7.6689148897745092</v>
      </c>
      <c r="HA8" s="69">
        <v>6.0396157003413551</v>
      </c>
      <c r="HB8" s="69">
        <v>7.4455718581951009</v>
      </c>
      <c r="HC8" s="70">
        <v>6.5518682823029568</v>
      </c>
      <c r="HD8" s="68">
        <v>8.5010336576552543</v>
      </c>
      <c r="HE8" s="68">
        <v>7.6728524615209874</v>
      </c>
      <c r="HF8" s="69">
        <v>6.4720265642202079</v>
      </c>
      <c r="HG8" s="68">
        <v>7.5486375611321499</v>
      </c>
      <c r="HH8" s="70">
        <v>6.5518682823029568</v>
      </c>
      <c r="HI8" s="68">
        <v>7.6306832661390009</v>
      </c>
      <c r="HJ8" s="68">
        <v>5.9868735767893693</v>
      </c>
      <c r="HK8" s="69">
        <v>5.4067881572092267</v>
      </c>
      <c r="HL8" s="68">
        <v>6.3414483333791987</v>
      </c>
      <c r="HM8" s="70">
        <v>6.5518682823029568</v>
      </c>
      <c r="HN8" s="68">
        <v>6.9726435702637515</v>
      </c>
      <c r="HO8" s="68">
        <v>5.3069995159360719</v>
      </c>
      <c r="HP8" s="69">
        <v>6.2762640974611008</v>
      </c>
      <c r="HQ8" s="68">
        <v>6.1853023945536414</v>
      </c>
      <c r="HR8" s="70">
        <v>6.5518682823029568</v>
      </c>
      <c r="HS8" s="68">
        <v>8.8812531975540008</v>
      </c>
      <c r="HT8" s="68">
        <v>6.9464914146092926</v>
      </c>
      <c r="HU8" s="69">
        <v>7.1681701184723421</v>
      </c>
      <c r="HV8" s="68">
        <v>7.6653049102118791</v>
      </c>
      <c r="HW8" s="70">
        <v>6.5518682823029568</v>
      </c>
      <c r="HX8" s="68">
        <v>6.8658405815877019</v>
      </c>
      <c r="HY8" s="68">
        <v>6.5780517479384102</v>
      </c>
      <c r="HZ8" s="69">
        <v>5.174006202904784</v>
      </c>
      <c r="IA8" s="68">
        <v>6.2059661774769657</v>
      </c>
      <c r="IB8" s="70">
        <v>6.5518682823029568</v>
      </c>
      <c r="IC8" s="68">
        <v>5.9034022204979317</v>
      </c>
      <c r="ID8" s="68">
        <v>5.7128083375648941</v>
      </c>
      <c r="IE8" s="69">
        <v>3.4187502811953423</v>
      </c>
      <c r="IF8" s="68">
        <v>5.0116536130860556</v>
      </c>
      <c r="IG8" s="70">
        <v>6.5518682823029568</v>
      </c>
      <c r="IH8" s="68">
        <v>6.2338235926070675</v>
      </c>
      <c r="II8" s="68">
        <v>5.4671416210781194</v>
      </c>
      <c r="IJ8" s="69">
        <v>5.3347850679056465</v>
      </c>
      <c r="IK8" s="68">
        <v>5.6785834271969442</v>
      </c>
      <c r="IL8" s="70">
        <v>6.5518682823029568</v>
      </c>
      <c r="IM8" s="68">
        <v>5.4382249759571186</v>
      </c>
      <c r="IN8" s="68">
        <v>6.4121537142319118</v>
      </c>
      <c r="IO8" s="69">
        <v>4.1085059294675057</v>
      </c>
      <c r="IP8" s="68">
        <v>5.3196282065521787</v>
      </c>
      <c r="IQ8" s="70">
        <v>6.5518682823029568</v>
      </c>
    </row>
    <row r="9" spans="1:251">
      <c r="A9" s="15">
        <v>1988</v>
      </c>
      <c r="B9" s="68">
        <v>8.3312643263221045</v>
      </c>
      <c r="C9" s="68">
        <v>7.1848510911837362</v>
      </c>
      <c r="D9" s="69">
        <v>5.4664118513240325</v>
      </c>
      <c r="E9" s="68">
        <v>6.9941757562766247</v>
      </c>
      <c r="F9" s="70">
        <v>6.6593445014885821</v>
      </c>
      <c r="G9" s="68">
        <v>2.9949539670673282</v>
      </c>
      <c r="H9" s="68">
        <v>7.0655434352478572</v>
      </c>
      <c r="I9" s="69">
        <v>4.650527546793378</v>
      </c>
      <c r="J9" s="68">
        <v>4.9036749830361872</v>
      </c>
      <c r="K9" s="70">
        <v>6.6593445014885821</v>
      </c>
      <c r="L9" s="68">
        <v>8.2841869288624537</v>
      </c>
      <c r="M9" s="68">
        <v>6.2310310317545374</v>
      </c>
      <c r="N9" s="69">
        <v>6.593555735905352</v>
      </c>
      <c r="O9" s="68">
        <v>7.0362578988407805</v>
      </c>
      <c r="P9" s="70">
        <v>6.6593445014885821</v>
      </c>
      <c r="Q9" s="68">
        <v>8.4042308849127796</v>
      </c>
      <c r="R9" s="68">
        <v>6.5513365814296112</v>
      </c>
      <c r="S9" s="69">
        <v>5.9754510221351005</v>
      </c>
      <c r="T9" s="68">
        <v>6.9770061628258304</v>
      </c>
      <c r="U9" s="70">
        <v>6.6593445014885821</v>
      </c>
      <c r="V9" s="68">
        <v>6.2814679608060588</v>
      </c>
      <c r="W9" s="68">
        <v>5.5593040149784105</v>
      </c>
      <c r="X9" s="69">
        <v>6.2091787037489992</v>
      </c>
      <c r="Y9" s="68">
        <v>6.0166502265111568</v>
      </c>
      <c r="Z9" s="70">
        <v>6.6593445014885821</v>
      </c>
      <c r="AA9" s="68">
        <v>8.0644750601614046</v>
      </c>
      <c r="AB9" s="68">
        <v>6.4411369543094725</v>
      </c>
      <c r="AC9" s="69">
        <v>6.6970517274879429</v>
      </c>
      <c r="AD9" s="68">
        <v>7.0675545806529394</v>
      </c>
      <c r="AE9" s="70">
        <v>6.6593445014885821</v>
      </c>
      <c r="AF9" s="68">
        <v>8.4281232706098308</v>
      </c>
      <c r="AG9" s="68">
        <v>7.6010862319151666</v>
      </c>
      <c r="AH9" s="69">
        <v>6.8078886606103355</v>
      </c>
      <c r="AI9" s="68">
        <v>7.6123660543784446</v>
      </c>
      <c r="AJ9" s="70">
        <v>6.6593445014885821</v>
      </c>
      <c r="AK9" s="68">
        <v>8.3866149111551422</v>
      </c>
      <c r="AL9" s="68">
        <v>6.4127799798739442</v>
      </c>
      <c r="AM9" s="69">
        <v>6.6644082449891284</v>
      </c>
      <c r="AN9" s="68">
        <v>7.1546010453394047</v>
      </c>
      <c r="AO9" s="70">
        <v>6.6593445014885821</v>
      </c>
      <c r="AP9" s="68">
        <v>9.143688539794077</v>
      </c>
      <c r="AQ9" s="68">
        <v>7.6803750586859412</v>
      </c>
      <c r="AR9" s="69">
        <v>6.9916599060327522</v>
      </c>
      <c r="AS9" s="68">
        <v>7.9385745015042559</v>
      </c>
      <c r="AT9" s="70">
        <v>6.6593445014885821</v>
      </c>
      <c r="AU9" s="68">
        <v>8.478672966510489</v>
      </c>
      <c r="AV9" s="68">
        <v>6.4447932300882416</v>
      </c>
      <c r="AW9" s="69">
        <v>6.4264928689872534</v>
      </c>
      <c r="AX9" s="68">
        <v>7.1166530218619952</v>
      </c>
      <c r="AY9" s="70">
        <v>6.6593445014885821</v>
      </c>
      <c r="AZ9" s="68">
        <v>7.84864164998978</v>
      </c>
      <c r="BA9" s="68">
        <v>4.8393822823944532</v>
      </c>
      <c r="BB9" s="69">
        <v>5.4987973178402108</v>
      </c>
      <c r="BC9" s="68">
        <v>6.0622737500748149</v>
      </c>
      <c r="BD9" s="70">
        <v>6.6593445014885821</v>
      </c>
      <c r="BE9" s="68">
        <v>8.3067968908972194</v>
      </c>
      <c r="BF9" s="68">
        <v>5.8623605150246476</v>
      </c>
      <c r="BG9" s="69">
        <v>5.5033626911145381</v>
      </c>
      <c r="BH9" s="68">
        <v>6.5575066990121345</v>
      </c>
      <c r="BI9" s="70">
        <v>6.6593445014885821</v>
      </c>
      <c r="BJ9" s="68">
        <v>7.4930259260288663</v>
      </c>
      <c r="BK9" s="68">
        <v>7.194355857697178</v>
      </c>
      <c r="BL9" s="69">
        <v>6.1205701766551899</v>
      </c>
      <c r="BM9" s="68">
        <v>6.9359839867937447</v>
      </c>
      <c r="BN9" s="70">
        <v>6.6593445014885821</v>
      </c>
      <c r="BO9" s="68">
        <v>8.5823646814221437</v>
      </c>
      <c r="BP9" s="68">
        <v>7.0092177797569857</v>
      </c>
      <c r="BQ9" s="69">
        <v>5.720203794907138</v>
      </c>
      <c r="BR9" s="68">
        <v>7.1039287520287564</v>
      </c>
      <c r="BS9" s="70">
        <v>6.6593445014885821</v>
      </c>
      <c r="BT9" s="68">
        <v>7.7337344299460709</v>
      </c>
      <c r="BU9" s="68">
        <v>6.0958498751233403</v>
      </c>
      <c r="BV9" s="69">
        <v>5.4381509057491755</v>
      </c>
      <c r="BW9" s="68">
        <v>6.4225784036061953</v>
      </c>
      <c r="BX9" s="70">
        <v>6.6593445014885821</v>
      </c>
      <c r="BY9" s="68">
        <v>8.2981771726570965</v>
      </c>
      <c r="BZ9" s="68">
        <v>5.764175739022817</v>
      </c>
      <c r="CA9" s="69">
        <v>5.9135390728118722</v>
      </c>
      <c r="CB9" s="68">
        <v>6.6586306614972619</v>
      </c>
      <c r="CC9" s="70">
        <v>6.6593445014885821</v>
      </c>
      <c r="CD9" s="68">
        <v>8.0621969570402552</v>
      </c>
      <c r="CE9" s="68">
        <v>6.3932320413844339</v>
      </c>
      <c r="CF9" s="69">
        <v>5.7118316590087899</v>
      </c>
      <c r="CG9" s="68">
        <v>6.7224202191444933</v>
      </c>
      <c r="CH9" s="70">
        <v>6.6593445014885821</v>
      </c>
      <c r="CI9" s="68">
        <v>7.1846473383582916</v>
      </c>
      <c r="CJ9" s="68">
        <v>6.9837448636902417</v>
      </c>
      <c r="CK9" s="69">
        <v>5.010254501768947</v>
      </c>
      <c r="CL9" s="68">
        <v>6.3928822346058274</v>
      </c>
      <c r="CM9" s="70">
        <v>6.6593445014885821</v>
      </c>
      <c r="CN9" s="68">
        <v>7.3508769574224573</v>
      </c>
      <c r="CO9" s="68">
        <v>5.401717595613575</v>
      </c>
      <c r="CP9" s="69">
        <v>5.9042312772221628</v>
      </c>
      <c r="CQ9" s="68">
        <v>6.2189419434193987</v>
      </c>
      <c r="CR9" s="70">
        <v>6.6593445014885821</v>
      </c>
      <c r="CS9" s="68">
        <v>8.2694095023531755</v>
      </c>
      <c r="CT9" s="68">
        <v>6.5314496316092647</v>
      </c>
      <c r="CU9" s="69">
        <v>7.0020899611283314</v>
      </c>
      <c r="CV9" s="68">
        <v>7.2676496983635905</v>
      </c>
      <c r="CW9" s="70">
        <v>6.6593445014885821</v>
      </c>
      <c r="CX9" s="68">
        <v>7.2883588369865784</v>
      </c>
      <c r="CY9" s="68">
        <v>6.64618540264311</v>
      </c>
      <c r="CZ9" s="69">
        <v>6.6935994091042552</v>
      </c>
      <c r="DA9" s="68">
        <v>6.8760478829113145</v>
      </c>
      <c r="DB9" s="70">
        <v>6.6593445014885821</v>
      </c>
      <c r="DC9" s="68">
        <v>5.7060236207438786</v>
      </c>
      <c r="DD9" s="68">
        <v>6.1998707088952543</v>
      </c>
      <c r="DE9" s="69">
        <v>5.0666453995017369</v>
      </c>
      <c r="DF9" s="68">
        <v>5.6575132430469566</v>
      </c>
      <c r="DG9" s="70">
        <v>6.6593445014885821</v>
      </c>
      <c r="DH9" s="68">
        <v>6.6450705001658008</v>
      </c>
      <c r="DI9" s="68">
        <v>4.9209150277959477</v>
      </c>
      <c r="DJ9" s="69">
        <v>5.692175405509655</v>
      </c>
      <c r="DK9" s="68">
        <v>5.7527203111571339</v>
      </c>
      <c r="DL9" s="70">
        <v>6.6593445014885821</v>
      </c>
      <c r="DM9" s="68">
        <v>7.4885235429656545</v>
      </c>
      <c r="DN9" s="68">
        <v>6.5954745298853954</v>
      </c>
      <c r="DO9" s="69">
        <v>4.9412012026480729</v>
      </c>
      <c r="DP9" s="68">
        <v>6.3417330918330412</v>
      </c>
      <c r="DQ9" s="70">
        <v>6.6593445014885821</v>
      </c>
      <c r="DR9" s="68">
        <v>8.7012463960853008</v>
      </c>
      <c r="DS9" s="68">
        <v>7.1541246488320871</v>
      </c>
      <c r="DT9" s="69">
        <v>6.3821397832326037</v>
      </c>
      <c r="DU9" s="68">
        <v>7.4125036093833296</v>
      </c>
      <c r="DV9" s="70">
        <v>6.6593445014885821</v>
      </c>
      <c r="DW9" s="68">
        <v>6.4356691813920195</v>
      </c>
      <c r="DX9" s="68">
        <v>5.6996473579687841</v>
      </c>
      <c r="DY9" s="69">
        <v>4.6822551565700508</v>
      </c>
      <c r="DZ9" s="68">
        <v>5.6058572319769517</v>
      </c>
      <c r="EA9" s="70">
        <v>6.6593445014885821</v>
      </c>
      <c r="EB9" s="68">
        <v>8.8312409677471688</v>
      </c>
      <c r="EC9" s="68">
        <v>6.9378214969025347</v>
      </c>
      <c r="ED9" s="69">
        <v>5.6347372525303827</v>
      </c>
      <c r="EE9" s="68">
        <v>7.1345999057266951</v>
      </c>
      <c r="EF9" s="70">
        <v>6.6593445014885821</v>
      </c>
      <c r="EG9" s="68">
        <v>8.2814933852465504</v>
      </c>
      <c r="EH9" s="68">
        <v>6.9485602418235972</v>
      </c>
      <c r="EI9" s="69">
        <v>6.7596279604457932</v>
      </c>
      <c r="EJ9" s="68">
        <v>7.3298938625053145</v>
      </c>
      <c r="EK9" s="70">
        <v>6.6593445014885821</v>
      </c>
      <c r="EL9" s="68">
        <v>9.5940408852988739</v>
      </c>
      <c r="EM9" s="68">
        <v>8.5885855533128534</v>
      </c>
      <c r="EN9" s="69">
        <v>7.3234387788828457</v>
      </c>
      <c r="EO9" s="68">
        <v>8.5020217391648583</v>
      </c>
      <c r="EP9" s="70">
        <v>6.6593445014885821</v>
      </c>
      <c r="EQ9" s="68">
        <v>8.1263450318247923</v>
      </c>
      <c r="ER9" s="68">
        <v>6.8818506374154289</v>
      </c>
      <c r="ES9" s="69">
        <v>6.0509428004397856</v>
      </c>
      <c r="ET9" s="68">
        <v>7.0197128232266692</v>
      </c>
      <c r="EU9" s="70">
        <v>6.6593445014885821</v>
      </c>
      <c r="EV9" s="68">
        <v>7.4127464967676318</v>
      </c>
      <c r="EW9" s="68">
        <v>6.0251463678035915</v>
      </c>
      <c r="EX9" s="69">
        <v>4.8626873714165137</v>
      </c>
      <c r="EY9" s="68">
        <v>6.1001934119959129</v>
      </c>
      <c r="EZ9" s="70">
        <v>6.6593445014885821</v>
      </c>
      <c r="FA9" s="68">
        <v>5.9544153310450634</v>
      </c>
      <c r="FB9" s="68">
        <v>4.5324699670721484</v>
      </c>
      <c r="FC9" s="69">
        <v>5.0113096281301166</v>
      </c>
      <c r="FD9" s="68">
        <v>5.1660649754157761</v>
      </c>
      <c r="FE9" s="70">
        <v>6.6593445014885821</v>
      </c>
      <c r="FF9" s="68">
        <v>8.4337898578392601</v>
      </c>
      <c r="FG9" s="68">
        <v>6.3818583101907862</v>
      </c>
      <c r="FH9" s="69">
        <v>6.6402164317669703</v>
      </c>
      <c r="FI9" s="68">
        <v>7.1519548665990058</v>
      </c>
      <c r="FJ9" s="70">
        <v>6.6593445014885821</v>
      </c>
      <c r="FK9" s="68">
        <v>7.0842134925106039</v>
      </c>
      <c r="FL9" s="68">
        <v>5.1686453049570789</v>
      </c>
      <c r="FM9" s="69">
        <v>5.1450552639261504</v>
      </c>
      <c r="FN9" s="68">
        <v>5.7993046871312783</v>
      </c>
      <c r="FO9" s="70">
        <v>6.6593445014885821</v>
      </c>
      <c r="FP9" s="68">
        <v>6.6599534425381632</v>
      </c>
      <c r="FQ9" s="68">
        <v>6.2823280448594332</v>
      </c>
      <c r="FR9" s="69">
        <v>5.6588084294667889</v>
      </c>
      <c r="FS9" s="68">
        <v>6.2003633056214618</v>
      </c>
      <c r="FT9" s="70">
        <v>6.6593445014885821</v>
      </c>
      <c r="FU9" s="68">
        <v>7.7122132007005346</v>
      </c>
      <c r="FV9" s="68">
        <v>6.258593503556007</v>
      </c>
      <c r="FW9" s="69">
        <v>5.8877786419343217</v>
      </c>
      <c r="FX9" s="68">
        <v>6.6195284487302883</v>
      </c>
      <c r="FY9" s="70">
        <v>6.6593445014885821</v>
      </c>
      <c r="FZ9" s="68">
        <v>7.4784541655317254</v>
      </c>
      <c r="GA9" s="68">
        <v>5.685600328890553</v>
      </c>
      <c r="GB9" s="69">
        <v>5.2358418683912253</v>
      </c>
      <c r="GC9" s="68">
        <v>6.1332987876045015</v>
      </c>
      <c r="GD9" s="70">
        <v>6.6593445014885821</v>
      </c>
      <c r="GE9" s="68">
        <v>7.1722597686338405</v>
      </c>
      <c r="GF9" s="68">
        <v>7.1136390861668417</v>
      </c>
      <c r="GG9" s="69">
        <v>6.3676556932496355</v>
      </c>
      <c r="GH9" s="68">
        <v>6.884518182683439</v>
      </c>
      <c r="GI9" s="70">
        <v>6.6593445014885821</v>
      </c>
      <c r="GJ9" s="68">
        <v>7.0010363414094128</v>
      </c>
      <c r="GK9" s="68">
        <v>6.3499339840950464</v>
      </c>
      <c r="GL9" s="69">
        <v>6.2877147467203178</v>
      </c>
      <c r="GM9" s="68">
        <v>6.5462283574082596</v>
      </c>
      <c r="GN9" s="70">
        <v>6.6593445014885821</v>
      </c>
      <c r="GO9" s="68">
        <v>8.4556577958957337</v>
      </c>
      <c r="GP9" s="68">
        <v>6.2471962692753324</v>
      </c>
      <c r="GQ9" s="69">
        <v>6.1864095019124532</v>
      </c>
      <c r="GR9" s="68">
        <v>6.9630878556945071</v>
      </c>
      <c r="GS9" s="70">
        <v>6.6593445014885821</v>
      </c>
      <c r="GT9" s="68">
        <v>8.5525182883357829</v>
      </c>
      <c r="GU9" s="68">
        <v>7.5236660234252417</v>
      </c>
      <c r="GV9" s="69">
        <v>5.884944923831239</v>
      </c>
      <c r="GW9" s="68">
        <v>7.3203764118640882</v>
      </c>
      <c r="GX9" s="70">
        <v>6.6593445014885821</v>
      </c>
      <c r="GY9" s="69">
        <v>8.6246709200005309</v>
      </c>
      <c r="GZ9" s="69">
        <v>7.697466712729593</v>
      </c>
      <c r="HA9" s="69">
        <v>6.3209792997396015</v>
      </c>
      <c r="HB9" s="69">
        <v>7.5477056441565757</v>
      </c>
      <c r="HC9" s="70">
        <v>6.6593445014885821</v>
      </c>
      <c r="HD9" s="68">
        <v>8.5659537855729031</v>
      </c>
      <c r="HE9" s="68">
        <v>7.5365780010368608</v>
      </c>
      <c r="HF9" s="69">
        <v>6.5572269582385205</v>
      </c>
      <c r="HG9" s="68">
        <v>7.5532529149494279</v>
      </c>
      <c r="HH9" s="70">
        <v>6.6593445014885821</v>
      </c>
      <c r="HI9" s="68">
        <v>7.8882641600941499</v>
      </c>
      <c r="HJ9" s="68">
        <v>5.9145641443118162</v>
      </c>
      <c r="HK9" s="69">
        <v>5.5317900756576295</v>
      </c>
      <c r="HL9" s="68">
        <v>6.4448727933545316</v>
      </c>
      <c r="HM9" s="70">
        <v>6.6593445014885821</v>
      </c>
      <c r="HN9" s="68">
        <v>7.1846717796300998</v>
      </c>
      <c r="HO9" s="68">
        <v>6.0728944503450064</v>
      </c>
      <c r="HP9" s="69">
        <v>6.339676905389326</v>
      </c>
      <c r="HQ9" s="68">
        <v>6.5324143784548108</v>
      </c>
      <c r="HR9" s="70">
        <v>6.6593445014885821</v>
      </c>
      <c r="HS9" s="68">
        <v>8.9336175160397868</v>
      </c>
      <c r="HT9" s="68">
        <v>6.9221103202210834</v>
      </c>
      <c r="HU9" s="69">
        <v>7.2845985705225091</v>
      </c>
      <c r="HV9" s="68">
        <v>7.7134421355944598</v>
      </c>
      <c r="HW9" s="70">
        <v>6.6593445014885821</v>
      </c>
      <c r="HX9" s="68">
        <v>7.0677925120451661</v>
      </c>
      <c r="HY9" s="68">
        <v>6.6866627865447539</v>
      </c>
      <c r="HZ9" s="69">
        <v>5.2751949644015514</v>
      </c>
      <c r="IA9" s="68">
        <v>6.3432167543304914</v>
      </c>
      <c r="IB9" s="70">
        <v>6.6593445014885821</v>
      </c>
      <c r="IC9" s="68">
        <v>6.3594020823470316</v>
      </c>
      <c r="ID9" s="68">
        <v>6.5199073529316456</v>
      </c>
      <c r="IE9" s="69">
        <v>3.857737683145229</v>
      </c>
      <c r="IF9" s="68">
        <v>5.5790157061413019</v>
      </c>
      <c r="IG9" s="70">
        <v>6.6593445014885821</v>
      </c>
      <c r="IH9" s="68">
        <v>6.6116635251706199</v>
      </c>
      <c r="II9" s="68">
        <v>5.476513781830791</v>
      </c>
      <c r="IJ9" s="69">
        <v>5.5022679439146982</v>
      </c>
      <c r="IK9" s="68">
        <v>5.8634817503053691</v>
      </c>
      <c r="IL9" s="70">
        <v>6.6593445014885821</v>
      </c>
      <c r="IM9" s="68">
        <v>5.9427621685538528</v>
      </c>
      <c r="IN9" s="68">
        <v>6.9186486730958361</v>
      </c>
      <c r="IO9" s="69">
        <v>4.2745574354131088</v>
      </c>
      <c r="IP9" s="68">
        <v>5.7119894256875989</v>
      </c>
      <c r="IQ9" s="70">
        <v>6.6593445014885821</v>
      </c>
    </row>
    <row r="10" spans="1:251">
      <c r="A10" s="15">
        <v>1989</v>
      </c>
      <c r="B10" s="68">
        <v>8.3255071239536438</v>
      </c>
      <c r="C10" s="68">
        <v>7.2024231243748975</v>
      </c>
      <c r="D10" s="69">
        <v>5.701431657515081</v>
      </c>
      <c r="E10" s="68">
        <v>7.0764539686145405</v>
      </c>
      <c r="F10" s="70">
        <v>6.7671079700887908</v>
      </c>
      <c r="G10" s="68">
        <v>3.9353354629135899</v>
      </c>
      <c r="H10" s="68">
        <v>6.8876852887848496</v>
      </c>
      <c r="I10" s="69">
        <v>5.0197098635073125</v>
      </c>
      <c r="J10" s="68">
        <v>5.2809102050685839</v>
      </c>
      <c r="K10" s="70">
        <v>6.7671079700887908</v>
      </c>
      <c r="L10" s="68">
        <v>8.2435503747481942</v>
      </c>
      <c r="M10" s="68">
        <v>6.1322195896387317</v>
      </c>
      <c r="N10" s="69">
        <v>6.7079203530030798</v>
      </c>
      <c r="O10" s="68">
        <v>7.0278967724633352</v>
      </c>
      <c r="P10" s="70">
        <v>6.7671079700887908</v>
      </c>
      <c r="Q10" s="68">
        <v>8.4538158827203578</v>
      </c>
      <c r="R10" s="68">
        <v>6.5737393558021475</v>
      </c>
      <c r="S10" s="69">
        <v>6.1460460383661042</v>
      </c>
      <c r="T10" s="68">
        <v>7.0578670922962035</v>
      </c>
      <c r="U10" s="70">
        <v>6.7671079700887908</v>
      </c>
      <c r="V10" s="68">
        <v>6.2493087027626615</v>
      </c>
      <c r="W10" s="68">
        <v>5.6267296983684449</v>
      </c>
      <c r="X10" s="69">
        <v>6.0605936147494646</v>
      </c>
      <c r="Y10" s="68">
        <v>5.9788773386268561</v>
      </c>
      <c r="Z10" s="70">
        <v>6.7671079700887908</v>
      </c>
      <c r="AA10" s="68">
        <v>8.0176293961544545</v>
      </c>
      <c r="AB10" s="68">
        <v>6.4983293984744108</v>
      </c>
      <c r="AC10" s="69">
        <v>6.9437849335006705</v>
      </c>
      <c r="AD10" s="68">
        <v>7.1532479093765113</v>
      </c>
      <c r="AE10" s="70">
        <v>6.7671079700887908</v>
      </c>
      <c r="AF10" s="68">
        <v>8.2653894088710924</v>
      </c>
      <c r="AG10" s="68">
        <v>7.5726133174133334</v>
      </c>
      <c r="AH10" s="69">
        <v>6.8899297256492638</v>
      </c>
      <c r="AI10" s="68">
        <v>7.5759774839778968</v>
      </c>
      <c r="AJ10" s="70">
        <v>6.7671079700887908</v>
      </c>
      <c r="AK10" s="68">
        <v>8.2814823997071887</v>
      </c>
      <c r="AL10" s="68">
        <v>6.3859841428109654</v>
      </c>
      <c r="AM10" s="69">
        <v>6.8953934379221122</v>
      </c>
      <c r="AN10" s="68">
        <v>7.1876199934800882</v>
      </c>
      <c r="AO10" s="70">
        <v>6.7671079700887908</v>
      </c>
      <c r="AP10" s="68">
        <v>9.0538173415140211</v>
      </c>
      <c r="AQ10" s="68">
        <v>7.7263938635596521</v>
      </c>
      <c r="AR10" s="69">
        <v>7.2154720348657762</v>
      </c>
      <c r="AS10" s="68">
        <v>7.9985610799798161</v>
      </c>
      <c r="AT10" s="70">
        <v>6.7671079700887908</v>
      </c>
      <c r="AU10" s="68">
        <v>8.4250830717572072</v>
      </c>
      <c r="AV10" s="68">
        <v>6.3616825446661291</v>
      </c>
      <c r="AW10" s="69">
        <v>6.7129642027118726</v>
      </c>
      <c r="AX10" s="68">
        <v>7.1665766063784027</v>
      </c>
      <c r="AY10" s="70">
        <v>6.7671079700887908</v>
      </c>
      <c r="AZ10" s="68">
        <v>7.9176445724344902</v>
      </c>
      <c r="BA10" s="68">
        <v>5.0866021084529685</v>
      </c>
      <c r="BB10" s="69">
        <v>5.854373471545208</v>
      </c>
      <c r="BC10" s="68">
        <v>6.2862067174775556</v>
      </c>
      <c r="BD10" s="70">
        <v>6.7671079700887908</v>
      </c>
      <c r="BE10" s="68">
        <v>8.4264066923362506</v>
      </c>
      <c r="BF10" s="68">
        <v>5.8338995155330036</v>
      </c>
      <c r="BG10" s="69">
        <v>5.9589862578328328</v>
      </c>
      <c r="BH10" s="68">
        <v>6.7397641552340284</v>
      </c>
      <c r="BI10" s="70">
        <v>6.7671079700887908</v>
      </c>
      <c r="BJ10" s="68">
        <v>7.7387330149622429</v>
      </c>
      <c r="BK10" s="68">
        <v>7.1503711760937421</v>
      </c>
      <c r="BL10" s="69">
        <v>6.3267891418820952</v>
      </c>
      <c r="BM10" s="68">
        <v>7.0719644443126937</v>
      </c>
      <c r="BN10" s="70">
        <v>6.7671079700887908</v>
      </c>
      <c r="BO10" s="68">
        <v>8.6251834077778113</v>
      </c>
      <c r="BP10" s="68">
        <v>6.9584541227624701</v>
      </c>
      <c r="BQ10" s="69">
        <v>5.9280756864035249</v>
      </c>
      <c r="BR10" s="68">
        <v>7.1705710723146021</v>
      </c>
      <c r="BS10" s="70">
        <v>6.7671079700887908</v>
      </c>
      <c r="BT10" s="68">
        <v>7.8211324978504031</v>
      </c>
      <c r="BU10" s="68">
        <v>6.205023154130795</v>
      </c>
      <c r="BV10" s="69">
        <v>5.6625017289844175</v>
      </c>
      <c r="BW10" s="68">
        <v>6.5628857936552052</v>
      </c>
      <c r="BX10" s="70">
        <v>6.7671079700887908</v>
      </c>
      <c r="BY10" s="68">
        <v>8.2131009616480668</v>
      </c>
      <c r="BZ10" s="68">
        <v>6.6154424696483431</v>
      </c>
      <c r="CA10" s="69">
        <v>5.989801437082046</v>
      </c>
      <c r="CB10" s="68">
        <v>6.9394482894594853</v>
      </c>
      <c r="CC10" s="70">
        <v>6.7671079700887908</v>
      </c>
      <c r="CD10" s="68">
        <v>8.1083410281750812</v>
      </c>
      <c r="CE10" s="68">
        <v>6.2879374186547228</v>
      </c>
      <c r="CF10" s="69">
        <v>6.0750451262980638</v>
      </c>
      <c r="CG10" s="68">
        <v>6.8237745243759562</v>
      </c>
      <c r="CH10" s="70">
        <v>6.7671079700887908</v>
      </c>
      <c r="CI10" s="68">
        <v>7.2059050311941277</v>
      </c>
      <c r="CJ10" s="68">
        <v>6.2357980330350316</v>
      </c>
      <c r="CK10" s="69">
        <v>5.325251161919855</v>
      </c>
      <c r="CL10" s="68">
        <v>6.2556514087163384</v>
      </c>
      <c r="CM10" s="70">
        <v>6.7671079700887908</v>
      </c>
      <c r="CN10" s="68">
        <v>7.3301659508820505</v>
      </c>
      <c r="CO10" s="68">
        <v>5.5956109842566342</v>
      </c>
      <c r="CP10" s="69">
        <v>6.1312095388855781</v>
      </c>
      <c r="CQ10" s="68">
        <v>6.3523288246747542</v>
      </c>
      <c r="CR10" s="70">
        <v>6.7671079700887908</v>
      </c>
      <c r="CS10" s="68">
        <v>8.2386505722855148</v>
      </c>
      <c r="CT10" s="68">
        <v>6.5738816103471223</v>
      </c>
      <c r="CU10" s="69">
        <v>7.1541527614322744</v>
      </c>
      <c r="CV10" s="68">
        <v>7.3222283146883038</v>
      </c>
      <c r="CW10" s="70">
        <v>6.7671079700887908</v>
      </c>
      <c r="CX10" s="68">
        <v>7.1203754546147877</v>
      </c>
      <c r="CY10" s="68">
        <v>6.6003576453509245</v>
      </c>
      <c r="CZ10" s="69">
        <v>6.8559732090958292</v>
      </c>
      <c r="DA10" s="68">
        <v>6.8589021030205144</v>
      </c>
      <c r="DB10" s="70">
        <v>6.7671079700887908</v>
      </c>
      <c r="DC10" s="68">
        <v>6.0615698263809419</v>
      </c>
      <c r="DD10" s="68">
        <v>6.2785064291690045</v>
      </c>
      <c r="DE10" s="69">
        <v>5.3157755161958162</v>
      </c>
      <c r="DF10" s="68">
        <v>5.8852839239152539</v>
      </c>
      <c r="DG10" s="70">
        <v>6.7671079700887908</v>
      </c>
      <c r="DH10" s="68">
        <v>6.819653932378821</v>
      </c>
      <c r="DI10" s="68">
        <v>5.3884663240543675</v>
      </c>
      <c r="DJ10" s="69">
        <v>5.8951928171309902</v>
      </c>
      <c r="DK10" s="68">
        <v>6.0344376911880602</v>
      </c>
      <c r="DL10" s="70">
        <v>6.7671079700887908</v>
      </c>
      <c r="DM10" s="68">
        <v>7.5209268937192206</v>
      </c>
      <c r="DN10" s="68">
        <v>6.5868693086052987</v>
      </c>
      <c r="DO10" s="69">
        <v>5.1759092406564831</v>
      </c>
      <c r="DP10" s="68">
        <v>6.4279018143270008</v>
      </c>
      <c r="DQ10" s="70">
        <v>6.7671079700887908</v>
      </c>
      <c r="DR10" s="68">
        <v>8.8172819075951274</v>
      </c>
      <c r="DS10" s="68">
        <v>7.1777664941075887</v>
      </c>
      <c r="DT10" s="69">
        <v>6.6674267359414925</v>
      </c>
      <c r="DU10" s="68">
        <v>7.5541583792147362</v>
      </c>
      <c r="DV10" s="70">
        <v>6.7671079700887908</v>
      </c>
      <c r="DW10" s="68">
        <v>6.6971836362234329</v>
      </c>
      <c r="DX10" s="68">
        <v>5.9888625866470431</v>
      </c>
      <c r="DY10" s="69">
        <v>5.0214436119614829</v>
      </c>
      <c r="DZ10" s="68">
        <v>5.9024966116106539</v>
      </c>
      <c r="EA10" s="70">
        <v>6.7671079700887908</v>
      </c>
      <c r="EB10" s="68">
        <v>8.8026294211570484</v>
      </c>
      <c r="EC10" s="68">
        <v>6.8615724853097113</v>
      </c>
      <c r="ED10" s="69">
        <v>5.8830994440885398</v>
      </c>
      <c r="EE10" s="68">
        <v>7.1824337835184338</v>
      </c>
      <c r="EF10" s="70">
        <v>6.7671079700887908</v>
      </c>
      <c r="EG10" s="68">
        <v>8.3420611694238591</v>
      </c>
      <c r="EH10" s="68">
        <v>6.8857717315371314</v>
      </c>
      <c r="EI10" s="69">
        <v>6.9348205362744224</v>
      </c>
      <c r="EJ10" s="68">
        <v>7.3875511457451379</v>
      </c>
      <c r="EK10" s="70">
        <v>6.7671079700887908</v>
      </c>
      <c r="EL10" s="68">
        <v>9.3414107722254922</v>
      </c>
      <c r="EM10" s="68">
        <v>8.5090306726585467</v>
      </c>
      <c r="EN10" s="69">
        <v>7.1816935534893886</v>
      </c>
      <c r="EO10" s="68">
        <v>8.3440449994578092</v>
      </c>
      <c r="EP10" s="70">
        <v>6.7671079700887908</v>
      </c>
      <c r="EQ10" s="68">
        <v>8.1368920551178103</v>
      </c>
      <c r="ER10" s="68">
        <v>6.8394943587787722</v>
      </c>
      <c r="ES10" s="69">
        <v>6.274912521554632</v>
      </c>
      <c r="ET10" s="68">
        <v>7.0837663118170715</v>
      </c>
      <c r="EU10" s="70">
        <v>6.7671079700887908</v>
      </c>
      <c r="EV10" s="68">
        <v>7.2778686199324616</v>
      </c>
      <c r="EW10" s="68">
        <v>6.0074205464562063</v>
      </c>
      <c r="EX10" s="69">
        <v>5.1279911917855863</v>
      </c>
      <c r="EY10" s="68">
        <v>6.1377601193914186</v>
      </c>
      <c r="EZ10" s="70">
        <v>6.7671079700887908</v>
      </c>
      <c r="FA10" s="68">
        <v>6.1159702743906221</v>
      </c>
      <c r="FB10" s="68">
        <v>4.7630460843912097</v>
      </c>
      <c r="FC10" s="69">
        <v>5.1722300630620879</v>
      </c>
      <c r="FD10" s="68">
        <v>5.3504154739479732</v>
      </c>
      <c r="FE10" s="70">
        <v>6.7671079700887908</v>
      </c>
      <c r="FF10" s="68">
        <v>8.3662987103877331</v>
      </c>
      <c r="FG10" s="68">
        <v>6.4463879327013469</v>
      </c>
      <c r="FH10" s="69">
        <v>6.8605420208994587</v>
      </c>
      <c r="FI10" s="68">
        <v>7.224409554662846</v>
      </c>
      <c r="FJ10" s="70">
        <v>6.7671079700887908</v>
      </c>
      <c r="FK10" s="68">
        <v>7.2147793067303212</v>
      </c>
      <c r="FL10" s="68">
        <v>5.5248057297025612</v>
      </c>
      <c r="FM10" s="69">
        <v>5.6240012192015145</v>
      </c>
      <c r="FN10" s="68">
        <v>6.1211954185447981</v>
      </c>
      <c r="FO10" s="70">
        <v>6.7671079700887908</v>
      </c>
      <c r="FP10" s="68">
        <v>6.7469624838632605</v>
      </c>
      <c r="FQ10" s="68">
        <v>6.2044787773356358</v>
      </c>
      <c r="FR10" s="69">
        <v>5.9607576749800701</v>
      </c>
      <c r="FS10" s="68">
        <v>6.3040663120596561</v>
      </c>
      <c r="FT10" s="70">
        <v>6.7671079700887908</v>
      </c>
      <c r="FU10" s="68">
        <v>7.727561272859421</v>
      </c>
      <c r="FV10" s="68">
        <v>6.2999753611043321</v>
      </c>
      <c r="FW10" s="69">
        <v>5.9635469166519854</v>
      </c>
      <c r="FX10" s="68">
        <v>6.6636945168719128</v>
      </c>
      <c r="FY10" s="70">
        <v>6.7671079700887908</v>
      </c>
      <c r="FZ10" s="68">
        <v>7.5664173801906154</v>
      </c>
      <c r="GA10" s="68">
        <v>5.5168114676796822</v>
      </c>
      <c r="GB10" s="69">
        <v>5.3685243070026409</v>
      </c>
      <c r="GC10" s="68">
        <v>6.1505843849576465</v>
      </c>
      <c r="GD10" s="70">
        <v>6.7671079700887908</v>
      </c>
      <c r="GE10" s="68">
        <v>7.3020233840456639</v>
      </c>
      <c r="GF10" s="68">
        <v>7.1431895014860149</v>
      </c>
      <c r="GG10" s="69">
        <v>6.364211364137712</v>
      </c>
      <c r="GH10" s="68">
        <v>6.936474749889797</v>
      </c>
      <c r="GI10" s="70">
        <v>6.7671079700887908</v>
      </c>
      <c r="GJ10" s="68">
        <v>7.0236151003861593</v>
      </c>
      <c r="GK10" s="68">
        <v>6.5567704569780298</v>
      </c>
      <c r="GL10" s="69">
        <v>6.4210409700113074</v>
      </c>
      <c r="GM10" s="68">
        <v>6.6671421757918319</v>
      </c>
      <c r="GN10" s="70">
        <v>6.7671079700887908</v>
      </c>
      <c r="GO10" s="68">
        <v>8.4136715906172928</v>
      </c>
      <c r="GP10" s="68">
        <v>6.2509562448588492</v>
      </c>
      <c r="GQ10" s="69">
        <v>6.4650153464908291</v>
      </c>
      <c r="GR10" s="68">
        <v>7.0432143939889906</v>
      </c>
      <c r="GS10" s="70">
        <v>6.7671079700887908</v>
      </c>
      <c r="GT10" s="68">
        <v>8.602757202673784</v>
      </c>
      <c r="GU10" s="68">
        <v>7.7577604482642251</v>
      </c>
      <c r="GV10" s="69">
        <v>6.0511332402994595</v>
      </c>
      <c r="GW10" s="68">
        <v>7.4705502970791562</v>
      </c>
      <c r="GX10" s="70">
        <v>6.7671079700887908</v>
      </c>
      <c r="GY10" s="69">
        <v>8.7261814162989761</v>
      </c>
      <c r="GZ10" s="69">
        <v>7.7348949236050197</v>
      </c>
      <c r="HA10" s="69">
        <v>6.5494849848604231</v>
      </c>
      <c r="HB10" s="69">
        <v>7.6701871082548072</v>
      </c>
      <c r="HC10" s="70">
        <v>6.7671079700887908</v>
      </c>
      <c r="HD10" s="68">
        <v>8.547706688848697</v>
      </c>
      <c r="HE10" s="68">
        <v>7.4964878785131814</v>
      </c>
      <c r="HF10" s="69">
        <v>6.653365686349086</v>
      </c>
      <c r="HG10" s="68">
        <v>7.5658534179036545</v>
      </c>
      <c r="HH10" s="70">
        <v>6.7671079700887908</v>
      </c>
      <c r="HI10" s="68">
        <v>7.7675257996201204</v>
      </c>
      <c r="HJ10" s="68">
        <v>6.0372356010167731</v>
      </c>
      <c r="HK10" s="69">
        <v>5.889750412079338</v>
      </c>
      <c r="HL10" s="68">
        <v>6.5648372709054108</v>
      </c>
      <c r="HM10" s="70">
        <v>6.7671079700887908</v>
      </c>
      <c r="HN10" s="68">
        <v>7.2692330591903316</v>
      </c>
      <c r="HO10" s="68">
        <v>6.4264094179550169</v>
      </c>
      <c r="HP10" s="69">
        <v>6.3980966763903444</v>
      </c>
      <c r="HQ10" s="68">
        <v>6.6979130511785643</v>
      </c>
      <c r="HR10" s="70">
        <v>6.7671079700887908</v>
      </c>
      <c r="HS10" s="68">
        <v>8.9303427992085851</v>
      </c>
      <c r="HT10" s="68">
        <v>6.8465348272140467</v>
      </c>
      <c r="HU10" s="69">
        <v>7.4493417344497681</v>
      </c>
      <c r="HV10" s="68">
        <v>7.7420731202908</v>
      </c>
      <c r="HW10" s="70">
        <v>6.7671079700887908</v>
      </c>
      <c r="HX10" s="68">
        <v>7.3577025083298997</v>
      </c>
      <c r="HY10" s="68">
        <v>6.7283056031528821</v>
      </c>
      <c r="HZ10" s="69">
        <v>5.3860512739626261</v>
      </c>
      <c r="IA10" s="68">
        <v>6.4906864618151365</v>
      </c>
      <c r="IB10" s="70">
        <v>6.7671079700887908</v>
      </c>
      <c r="IC10" s="68">
        <v>6.5253708594504731</v>
      </c>
      <c r="ID10" s="68">
        <v>6.138501113650789</v>
      </c>
      <c r="IE10" s="69">
        <v>4.4095472518564351</v>
      </c>
      <c r="IF10" s="68">
        <v>5.6911397416525658</v>
      </c>
      <c r="IG10" s="70">
        <v>6.7671079700887908</v>
      </c>
      <c r="IH10" s="68">
        <v>7.0138553624579716</v>
      </c>
      <c r="II10" s="68">
        <v>5.5987866362103373</v>
      </c>
      <c r="IJ10" s="69">
        <v>5.6760571897343937</v>
      </c>
      <c r="IK10" s="68">
        <v>6.0962330628009012</v>
      </c>
      <c r="IL10" s="70">
        <v>6.7671079700887908</v>
      </c>
      <c r="IM10" s="68">
        <v>6.3911533971263514</v>
      </c>
      <c r="IN10" s="68">
        <v>7.3218363568138001</v>
      </c>
      <c r="IO10" s="69">
        <v>4.5185475864573776</v>
      </c>
      <c r="IP10" s="68">
        <v>6.0771791134658431</v>
      </c>
      <c r="IQ10" s="70">
        <v>6.7671079700887908</v>
      </c>
    </row>
    <row r="11" spans="1:251">
      <c r="A11" s="15">
        <v>1990</v>
      </c>
      <c r="B11" s="68">
        <v>8.1607950518604255</v>
      </c>
      <c r="C11" s="68">
        <v>7.2489267777349466</v>
      </c>
      <c r="D11" s="69">
        <v>5.7348483650136037</v>
      </c>
      <c r="E11" s="68">
        <v>7.0481900648696589</v>
      </c>
      <c r="F11" s="70">
        <v>6.7096527058811191</v>
      </c>
      <c r="G11" s="68">
        <v>4.0377180740973078</v>
      </c>
      <c r="H11" s="68">
        <v>7.0114137627497382</v>
      </c>
      <c r="I11" s="69">
        <v>4.8120505724377995</v>
      </c>
      <c r="J11" s="68">
        <v>5.2870608030949482</v>
      </c>
      <c r="K11" s="70">
        <v>6.7096527058811191</v>
      </c>
      <c r="L11" s="68">
        <v>7.9547644340984602</v>
      </c>
      <c r="M11" s="68">
        <v>6.0950612788992702</v>
      </c>
      <c r="N11" s="69">
        <v>6.4628730165793025</v>
      </c>
      <c r="O11" s="68">
        <v>6.8375662431923443</v>
      </c>
      <c r="P11" s="70">
        <v>6.7096527058811191</v>
      </c>
      <c r="Q11" s="68">
        <v>8.2966719154524498</v>
      </c>
      <c r="R11" s="68">
        <v>6.6082922289760031</v>
      </c>
      <c r="S11" s="69">
        <v>5.9876957862592972</v>
      </c>
      <c r="T11" s="68">
        <v>6.9642199768959161</v>
      </c>
      <c r="U11" s="70">
        <v>6.7096527058811191</v>
      </c>
      <c r="V11" s="68">
        <v>5.9580108965244731</v>
      </c>
      <c r="W11" s="68">
        <v>5.5998287426100655</v>
      </c>
      <c r="X11" s="69">
        <v>6.2137160477440574</v>
      </c>
      <c r="Y11" s="68">
        <v>5.923851895626199</v>
      </c>
      <c r="Z11" s="70">
        <v>6.7096527058811191</v>
      </c>
      <c r="AA11" s="68">
        <v>7.9118992623553153</v>
      </c>
      <c r="AB11" s="68">
        <v>6.5142459093164105</v>
      </c>
      <c r="AC11" s="69">
        <v>6.8356037526302131</v>
      </c>
      <c r="AD11" s="68">
        <v>7.0872496414339805</v>
      </c>
      <c r="AE11" s="70">
        <v>6.7096527058811191</v>
      </c>
      <c r="AF11" s="68">
        <v>7.729195278841491</v>
      </c>
      <c r="AG11" s="68">
        <v>7.3908036229162493</v>
      </c>
      <c r="AH11" s="69">
        <v>6.8818477338303756</v>
      </c>
      <c r="AI11" s="68">
        <v>7.3339488785293723</v>
      </c>
      <c r="AJ11" s="70">
        <v>6.7096527058811191</v>
      </c>
      <c r="AK11" s="68">
        <v>8.1235429242778423</v>
      </c>
      <c r="AL11" s="68">
        <v>6.5327081131986402</v>
      </c>
      <c r="AM11" s="69">
        <v>6.8269940630449497</v>
      </c>
      <c r="AN11" s="68">
        <v>7.1610817001738107</v>
      </c>
      <c r="AO11" s="70">
        <v>6.7096527058811191</v>
      </c>
      <c r="AP11" s="68">
        <v>8.8234771948438446</v>
      </c>
      <c r="AQ11" s="68">
        <v>7.6720003611365488</v>
      </c>
      <c r="AR11" s="69">
        <v>6.9819840206396053</v>
      </c>
      <c r="AS11" s="68">
        <v>7.8258205255399993</v>
      </c>
      <c r="AT11" s="70">
        <v>6.7096527058811191</v>
      </c>
      <c r="AU11" s="68">
        <v>8.3380912749697611</v>
      </c>
      <c r="AV11" s="68">
        <v>6.2161341961666619</v>
      </c>
      <c r="AW11" s="69">
        <v>6.7154489243575357</v>
      </c>
      <c r="AX11" s="68">
        <v>7.0898914651646523</v>
      </c>
      <c r="AY11" s="70">
        <v>6.7096527058811191</v>
      </c>
      <c r="AZ11" s="68">
        <v>7.8003809570698088</v>
      </c>
      <c r="BA11" s="68">
        <v>5.1435649851255416</v>
      </c>
      <c r="BB11" s="69">
        <v>6.0159159653697136</v>
      </c>
      <c r="BC11" s="68">
        <v>6.3199539691883544</v>
      </c>
      <c r="BD11" s="70">
        <v>6.7096527058811191</v>
      </c>
      <c r="BE11" s="68">
        <v>8.436594480279533</v>
      </c>
      <c r="BF11" s="68">
        <v>5.8285939549024386</v>
      </c>
      <c r="BG11" s="69">
        <v>5.9357885898347789</v>
      </c>
      <c r="BH11" s="68">
        <v>6.7336590083389174</v>
      </c>
      <c r="BI11" s="70">
        <v>6.7096527058811191</v>
      </c>
      <c r="BJ11" s="68">
        <v>7.7019975391893238</v>
      </c>
      <c r="BK11" s="68">
        <v>7.0541822877526226</v>
      </c>
      <c r="BL11" s="69">
        <v>6.2863771129802144</v>
      </c>
      <c r="BM11" s="68">
        <v>7.01418564664072</v>
      </c>
      <c r="BN11" s="70">
        <v>6.7096527058811191</v>
      </c>
      <c r="BO11" s="68">
        <v>8.5998026814203801</v>
      </c>
      <c r="BP11" s="68">
        <v>7.1109368760263045</v>
      </c>
      <c r="BQ11" s="69">
        <v>5.9681309391759498</v>
      </c>
      <c r="BR11" s="68">
        <v>7.2262901655408784</v>
      </c>
      <c r="BS11" s="70">
        <v>6.7096527058811191</v>
      </c>
      <c r="BT11" s="68">
        <v>7.7842270843108308</v>
      </c>
      <c r="BU11" s="68">
        <v>6.264283346961828</v>
      </c>
      <c r="BV11" s="69">
        <v>5.437768502711414</v>
      </c>
      <c r="BW11" s="68">
        <v>6.4954263113280248</v>
      </c>
      <c r="BX11" s="70">
        <v>6.7096527058811191</v>
      </c>
      <c r="BY11" s="68">
        <v>8.1595273774635917</v>
      </c>
      <c r="BZ11" s="68">
        <v>6.6283717594657929</v>
      </c>
      <c r="CA11" s="69">
        <v>5.8713591673366201</v>
      </c>
      <c r="CB11" s="68">
        <v>6.8864194347553349</v>
      </c>
      <c r="CC11" s="70">
        <v>6.7096527058811191</v>
      </c>
      <c r="CD11" s="68">
        <v>7.9058083647368065</v>
      </c>
      <c r="CE11" s="68">
        <v>6.3472752246043376</v>
      </c>
      <c r="CF11" s="69">
        <v>6.073905932278123</v>
      </c>
      <c r="CG11" s="68">
        <v>6.775663173873089</v>
      </c>
      <c r="CH11" s="70">
        <v>6.7096527058811191</v>
      </c>
      <c r="CI11" s="68">
        <v>7.3120437693440081</v>
      </c>
      <c r="CJ11" s="68">
        <v>6.3194473719760911</v>
      </c>
      <c r="CK11" s="69">
        <v>5.4043999896278221</v>
      </c>
      <c r="CL11" s="68">
        <v>6.3452970436493068</v>
      </c>
      <c r="CM11" s="70">
        <v>6.7096527058811191</v>
      </c>
      <c r="CN11" s="68">
        <v>6.9068197835310796</v>
      </c>
      <c r="CO11" s="68">
        <v>5.7114377787070634</v>
      </c>
      <c r="CP11" s="69">
        <v>5.7732278600556191</v>
      </c>
      <c r="CQ11" s="68">
        <v>6.1304951407645873</v>
      </c>
      <c r="CR11" s="70">
        <v>6.7096527058811191</v>
      </c>
      <c r="CS11" s="68">
        <v>8.0179603449108736</v>
      </c>
      <c r="CT11" s="68">
        <v>6.5845744614631831</v>
      </c>
      <c r="CU11" s="69">
        <v>7.2546441620748894</v>
      </c>
      <c r="CV11" s="68">
        <v>7.2857263228163154</v>
      </c>
      <c r="CW11" s="70">
        <v>6.7096527058811191</v>
      </c>
      <c r="CX11" s="68">
        <v>6.8295431170307888</v>
      </c>
      <c r="CY11" s="68">
        <v>6.5894333159751017</v>
      </c>
      <c r="CZ11" s="69">
        <v>6.9237896079620951</v>
      </c>
      <c r="DA11" s="68">
        <v>6.7809220136559958</v>
      </c>
      <c r="DB11" s="70">
        <v>6.7096527058811191</v>
      </c>
      <c r="DC11" s="68">
        <v>5.6321821084747219</v>
      </c>
      <c r="DD11" s="68">
        <v>6.2968691376665653</v>
      </c>
      <c r="DE11" s="69">
        <v>5.3094492312927448</v>
      </c>
      <c r="DF11" s="68">
        <v>5.7461668258113443</v>
      </c>
      <c r="DG11" s="70">
        <v>6.7096527058811191</v>
      </c>
      <c r="DH11" s="68">
        <v>6.7799878473102959</v>
      </c>
      <c r="DI11" s="68">
        <v>5.3860745871674496</v>
      </c>
      <c r="DJ11" s="69">
        <v>5.8802486811986334</v>
      </c>
      <c r="DK11" s="68">
        <v>6.015437038558793</v>
      </c>
      <c r="DL11" s="70">
        <v>6.7096527058811191</v>
      </c>
      <c r="DM11" s="68">
        <v>7.8114566958737628</v>
      </c>
      <c r="DN11" s="68">
        <v>6.5986676703005624</v>
      </c>
      <c r="DO11" s="69">
        <v>4.9967091289016592</v>
      </c>
      <c r="DP11" s="68">
        <v>6.4689444983586624</v>
      </c>
      <c r="DQ11" s="70">
        <v>6.7096527058811191</v>
      </c>
      <c r="DR11" s="68">
        <v>8.7095809554878727</v>
      </c>
      <c r="DS11" s="68">
        <v>7.1837898182352307</v>
      </c>
      <c r="DT11" s="69">
        <v>6.6848332395861441</v>
      </c>
      <c r="DU11" s="68">
        <v>7.5260680044364152</v>
      </c>
      <c r="DV11" s="70">
        <v>6.7096527058811191</v>
      </c>
      <c r="DW11" s="68">
        <v>6.4332606329027042</v>
      </c>
      <c r="DX11" s="68">
        <v>5.8672852929236159</v>
      </c>
      <c r="DY11" s="69">
        <v>4.9302135092307848</v>
      </c>
      <c r="DZ11" s="68">
        <v>5.7435864783523689</v>
      </c>
      <c r="EA11" s="70">
        <v>6.7096527058811191</v>
      </c>
      <c r="EB11" s="68">
        <v>8.8088379242968227</v>
      </c>
      <c r="EC11" s="68">
        <v>6.9128938897676235</v>
      </c>
      <c r="ED11" s="69">
        <v>5.9753085691321219</v>
      </c>
      <c r="EE11" s="68">
        <v>7.2323467943988566</v>
      </c>
      <c r="EF11" s="70">
        <v>6.7096527058811191</v>
      </c>
      <c r="EG11" s="68">
        <v>8.2150837935452241</v>
      </c>
      <c r="EH11" s="68">
        <v>6.740610560758884</v>
      </c>
      <c r="EI11" s="69">
        <v>7.0234486534560814</v>
      </c>
      <c r="EJ11" s="68">
        <v>7.3263810025867295</v>
      </c>
      <c r="EK11" s="70">
        <v>6.7096527058811191</v>
      </c>
      <c r="EL11" s="68">
        <v>9.0005527935308773</v>
      </c>
      <c r="EM11" s="68">
        <v>8.4305434383827222</v>
      </c>
      <c r="EN11" s="69">
        <v>7.0481351883505567</v>
      </c>
      <c r="EO11" s="68">
        <v>8.1597438067547188</v>
      </c>
      <c r="EP11" s="70">
        <v>6.7096527058811191</v>
      </c>
      <c r="EQ11" s="68">
        <v>8.0468922796204954</v>
      </c>
      <c r="ER11" s="68">
        <v>6.9394631887855436</v>
      </c>
      <c r="ES11" s="69">
        <v>6.0542938070663661</v>
      </c>
      <c r="ET11" s="68">
        <v>7.0135497584908011</v>
      </c>
      <c r="EU11" s="70">
        <v>6.7096527058811191</v>
      </c>
      <c r="EV11" s="68">
        <v>7.468524638194121</v>
      </c>
      <c r="EW11" s="68">
        <v>5.8461792906685135</v>
      </c>
      <c r="EX11" s="69">
        <v>4.9174272002733819</v>
      </c>
      <c r="EY11" s="68">
        <v>6.0773770430453382</v>
      </c>
      <c r="EZ11" s="70">
        <v>6.7096527058811191</v>
      </c>
      <c r="FA11" s="68">
        <v>6.0259127721030028</v>
      </c>
      <c r="FB11" s="68">
        <v>4.7682125233174748</v>
      </c>
      <c r="FC11" s="69">
        <v>5.0491683791360771</v>
      </c>
      <c r="FD11" s="68">
        <v>5.2810978915188516</v>
      </c>
      <c r="FE11" s="70">
        <v>6.7096527058811191</v>
      </c>
      <c r="FF11" s="68">
        <v>8.1901119896174261</v>
      </c>
      <c r="FG11" s="68">
        <v>6.4037511730955812</v>
      </c>
      <c r="FH11" s="69">
        <v>6.7766051765547024</v>
      </c>
      <c r="FI11" s="68">
        <v>7.1234894464225702</v>
      </c>
      <c r="FJ11" s="70">
        <v>6.7096527058811191</v>
      </c>
      <c r="FK11" s="68">
        <v>7.1984777245527845</v>
      </c>
      <c r="FL11" s="68">
        <v>5.6970304654091466</v>
      </c>
      <c r="FM11" s="69">
        <v>5.6159230697243094</v>
      </c>
      <c r="FN11" s="68">
        <v>6.1704770865620802</v>
      </c>
      <c r="FO11" s="70">
        <v>6.7096527058811191</v>
      </c>
      <c r="FP11" s="68">
        <v>6.3710003337944237</v>
      </c>
      <c r="FQ11" s="68">
        <v>6.1942999721181771</v>
      </c>
      <c r="FR11" s="69">
        <v>5.8718542366028847</v>
      </c>
      <c r="FS11" s="68">
        <v>6.1457181808384957</v>
      </c>
      <c r="FT11" s="70">
        <v>6.7096527058811191</v>
      </c>
      <c r="FU11" s="68">
        <v>7.7228765702352336</v>
      </c>
      <c r="FV11" s="68">
        <v>6.3586795881884823</v>
      </c>
      <c r="FW11" s="69">
        <v>5.8199596701529659</v>
      </c>
      <c r="FX11" s="68">
        <v>6.6338386095255606</v>
      </c>
      <c r="FY11" s="70">
        <v>6.7096527058811191</v>
      </c>
      <c r="FZ11" s="68">
        <v>7.5662030558742606</v>
      </c>
      <c r="GA11" s="68">
        <v>5.6040929318530548</v>
      </c>
      <c r="GB11" s="69">
        <v>5.2001914276478027</v>
      </c>
      <c r="GC11" s="68">
        <v>6.1234958051250388</v>
      </c>
      <c r="GD11" s="70">
        <v>6.7096527058811191</v>
      </c>
      <c r="GE11" s="68">
        <v>7.2155643311988769</v>
      </c>
      <c r="GF11" s="68">
        <v>7.1641701079299178</v>
      </c>
      <c r="GG11" s="69">
        <v>6.5069251344337404</v>
      </c>
      <c r="GH11" s="68">
        <v>6.962219857854179</v>
      </c>
      <c r="GI11" s="70">
        <v>6.7096527058811191</v>
      </c>
      <c r="GJ11" s="68">
        <v>6.5769615850900571</v>
      </c>
      <c r="GK11" s="68">
        <v>6.4373870685108452</v>
      </c>
      <c r="GL11" s="69">
        <v>6.3469814215113587</v>
      </c>
      <c r="GM11" s="68">
        <v>6.4537766917040864</v>
      </c>
      <c r="GN11" s="70">
        <v>6.7096527058811191</v>
      </c>
      <c r="GO11" s="68">
        <v>8.1723554541909049</v>
      </c>
      <c r="GP11" s="68">
        <v>6.2418689836411225</v>
      </c>
      <c r="GQ11" s="69">
        <v>6.3586647772309703</v>
      </c>
      <c r="GR11" s="68">
        <v>6.924296405020999</v>
      </c>
      <c r="GS11" s="70">
        <v>6.7096527058811191</v>
      </c>
      <c r="GT11" s="68">
        <v>8.7129372083945213</v>
      </c>
      <c r="GU11" s="68">
        <v>7.8498636389424821</v>
      </c>
      <c r="GV11" s="69">
        <v>6.2102131131835341</v>
      </c>
      <c r="GW11" s="68">
        <v>7.5910046535068458</v>
      </c>
      <c r="GX11" s="70">
        <v>6.7096527058811191</v>
      </c>
      <c r="GY11" s="69">
        <v>8.6229705997110369</v>
      </c>
      <c r="GZ11" s="69">
        <v>7.7750995230249274</v>
      </c>
      <c r="HA11" s="69">
        <v>6.5190444625951089</v>
      </c>
      <c r="HB11" s="69">
        <v>7.6390381951103583</v>
      </c>
      <c r="HC11" s="70">
        <v>6.7096527058811191</v>
      </c>
      <c r="HD11" s="68">
        <v>8.4797770294941657</v>
      </c>
      <c r="HE11" s="68">
        <v>7.5811255653526199</v>
      </c>
      <c r="HF11" s="69">
        <v>6.6767890779346777</v>
      </c>
      <c r="HG11" s="68">
        <v>7.5792305575938217</v>
      </c>
      <c r="HH11" s="70">
        <v>6.7096527058811191</v>
      </c>
      <c r="HI11" s="68">
        <v>7.705316739724946</v>
      </c>
      <c r="HJ11" s="68">
        <v>6.0715569968424061</v>
      </c>
      <c r="HK11" s="69">
        <v>5.9507737849775673</v>
      </c>
      <c r="HL11" s="68">
        <v>6.5758825071816398</v>
      </c>
      <c r="HM11" s="70">
        <v>6.7096527058811191</v>
      </c>
      <c r="HN11" s="68">
        <v>6.8610994836933274</v>
      </c>
      <c r="HO11" s="68">
        <v>6.3275864094128078</v>
      </c>
      <c r="HP11" s="69">
        <v>6.359049488594092</v>
      </c>
      <c r="HQ11" s="68">
        <v>6.5159117939000764</v>
      </c>
      <c r="HR11" s="70">
        <v>6.7096527058811191</v>
      </c>
      <c r="HS11" s="68">
        <v>8.8000691162734537</v>
      </c>
      <c r="HT11" s="68">
        <v>6.8933471587231274</v>
      </c>
      <c r="HU11" s="69">
        <v>7.3428561760735773</v>
      </c>
      <c r="HV11" s="68">
        <v>7.6787574836900525</v>
      </c>
      <c r="HW11" s="70">
        <v>6.7096527058811191</v>
      </c>
      <c r="HX11" s="68">
        <v>6.8692422515045131</v>
      </c>
      <c r="HY11" s="68">
        <v>6.6595142001534082</v>
      </c>
      <c r="HZ11" s="69">
        <v>5.3669330597162874</v>
      </c>
      <c r="IA11" s="68">
        <v>6.2985631704580696</v>
      </c>
      <c r="IB11" s="70">
        <v>6.7096527058811191</v>
      </c>
      <c r="IC11" s="68">
        <v>6.4297982833996272</v>
      </c>
      <c r="ID11" s="68">
        <v>5.9033910721177625</v>
      </c>
      <c r="IE11" s="69">
        <v>4.364012762825471</v>
      </c>
      <c r="IF11" s="68">
        <v>5.5657340394476202</v>
      </c>
      <c r="IG11" s="70">
        <v>6.7096527058811191</v>
      </c>
      <c r="IH11" s="68">
        <v>7.0193333635582222</v>
      </c>
      <c r="II11" s="68">
        <v>5.7150901074302531</v>
      </c>
      <c r="IJ11" s="69">
        <v>5.750415624465961</v>
      </c>
      <c r="IK11" s="68">
        <v>6.1616130318181455</v>
      </c>
      <c r="IL11" s="70">
        <v>6.7096527058811191</v>
      </c>
      <c r="IM11" s="68">
        <v>6.5630148264616297</v>
      </c>
      <c r="IN11" s="68">
        <v>7.4445610647248941</v>
      </c>
      <c r="IO11" s="69">
        <v>4.5803317415468028</v>
      </c>
      <c r="IP11" s="68">
        <v>6.1959692109111089</v>
      </c>
      <c r="IQ11" s="70">
        <v>6.7096527058811191</v>
      </c>
    </row>
    <row r="12" spans="1:251">
      <c r="A12" s="15">
        <v>1991</v>
      </c>
      <c r="B12" s="68">
        <v>7.9607798665497382</v>
      </c>
      <c r="C12" s="68">
        <v>7.3199795417120654</v>
      </c>
      <c r="D12" s="69">
        <v>5.374110316025571</v>
      </c>
      <c r="E12" s="68">
        <v>6.8849565747624588</v>
      </c>
      <c r="F12" s="70">
        <v>6.5022958451557917</v>
      </c>
      <c r="G12" s="68">
        <v>3.3258376337882241</v>
      </c>
      <c r="H12" s="68">
        <v>6.8078628492655593</v>
      </c>
      <c r="I12" s="69">
        <v>4.9097579825602002</v>
      </c>
      <c r="J12" s="68">
        <v>5.0144861552046613</v>
      </c>
      <c r="K12" s="70">
        <v>6.5022958451557917</v>
      </c>
      <c r="L12" s="68">
        <v>7.8419467794746893</v>
      </c>
      <c r="M12" s="68">
        <v>5.9069906275892112</v>
      </c>
      <c r="N12" s="69">
        <v>6.1492785725643673</v>
      </c>
      <c r="O12" s="68">
        <v>6.6327386598760896</v>
      </c>
      <c r="P12" s="70">
        <v>6.5022958451557917</v>
      </c>
      <c r="Q12" s="68">
        <v>8.1978293279521974</v>
      </c>
      <c r="R12" s="68">
        <v>6.6004836181145023</v>
      </c>
      <c r="S12" s="69">
        <v>5.7295470507506083</v>
      </c>
      <c r="T12" s="68">
        <v>6.842619998939103</v>
      </c>
      <c r="U12" s="70">
        <v>6.5022958451557917</v>
      </c>
      <c r="V12" s="68">
        <v>5.394152108982726</v>
      </c>
      <c r="W12" s="68">
        <v>5.3170356136164951</v>
      </c>
      <c r="X12" s="69">
        <v>6.2036338990505788</v>
      </c>
      <c r="Y12" s="68">
        <v>5.638273873883267</v>
      </c>
      <c r="Z12" s="70">
        <v>6.5022958451557917</v>
      </c>
      <c r="AA12" s="68">
        <v>7.9039948381800214</v>
      </c>
      <c r="AB12" s="68">
        <v>6.5203370897419966</v>
      </c>
      <c r="AC12" s="69">
        <v>6.6685063023353601</v>
      </c>
      <c r="AD12" s="68">
        <v>7.0309460767524596</v>
      </c>
      <c r="AE12" s="70">
        <v>6.5022958451557917</v>
      </c>
      <c r="AF12" s="68">
        <v>7.1346598415706239</v>
      </c>
      <c r="AG12" s="68">
        <v>7.1510239772858668</v>
      </c>
      <c r="AH12" s="69">
        <v>6.7412198569173754</v>
      </c>
      <c r="AI12" s="68">
        <v>7.0089678919246223</v>
      </c>
      <c r="AJ12" s="70">
        <v>6.5022958451557917</v>
      </c>
      <c r="AK12" s="68">
        <v>7.9740784697859759</v>
      </c>
      <c r="AL12" s="68">
        <v>6.623405024090494</v>
      </c>
      <c r="AM12" s="69">
        <v>6.4710653012074539</v>
      </c>
      <c r="AN12" s="68">
        <v>7.022849598361308</v>
      </c>
      <c r="AO12" s="70">
        <v>6.5022958451557917</v>
      </c>
      <c r="AP12" s="68">
        <v>8.4862508132215009</v>
      </c>
      <c r="AQ12" s="68">
        <v>7.5716408382146447</v>
      </c>
      <c r="AR12" s="69">
        <v>6.5764686176206455</v>
      </c>
      <c r="AS12" s="68">
        <v>7.5447867563522628</v>
      </c>
      <c r="AT12" s="70">
        <v>6.5022958451557917</v>
      </c>
      <c r="AU12" s="68">
        <v>8.1006343195277477</v>
      </c>
      <c r="AV12" s="68">
        <v>6.3236374609153891</v>
      </c>
      <c r="AW12" s="69">
        <v>6.3893469307976209</v>
      </c>
      <c r="AX12" s="68">
        <v>6.9378729037469187</v>
      </c>
      <c r="AY12" s="70">
        <v>6.5022958451557917</v>
      </c>
      <c r="AZ12" s="68">
        <v>7.7243473246904406</v>
      </c>
      <c r="BA12" s="68">
        <v>4.8235043622728373</v>
      </c>
      <c r="BB12" s="69">
        <v>5.9473919162041788</v>
      </c>
      <c r="BC12" s="68">
        <v>6.1650812010558189</v>
      </c>
      <c r="BD12" s="70">
        <v>6.5022958451557917</v>
      </c>
      <c r="BE12" s="68">
        <v>8.1568223523119681</v>
      </c>
      <c r="BF12" s="68">
        <v>5.8337308025450065</v>
      </c>
      <c r="BG12" s="69">
        <v>5.6613098933084594</v>
      </c>
      <c r="BH12" s="68">
        <v>6.5506210160551452</v>
      </c>
      <c r="BI12" s="70">
        <v>6.5022958451557917</v>
      </c>
      <c r="BJ12" s="68">
        <v>7.3480796725504725</v>
      </c>
      <c r="BK12" s="68">
        <v>6.8220704802343004</v>
      </c>
      <c r="BL12" s="69">
        <v>6.0259114879429845</v>
      </c>
      <c r="BM12" s="68">
        <v>6.7320205469092516</v>
      </c>
      <c r="BN12" s="70">
        <v>6.5022958451557917</v>
      </c>
      <c r="BO12" s="68">
        <v>8.3043361807797229</v>
      </c>
      <c r="BP12" s="68">
        <v>6.9605462752768794</v>
      </c>
      <c r="BQ12" s="69">
        <v>5.6823352542909662</v>
      </c>
      <c r="BR12" s="68">
        <v>6.9824059034491901</v>
      </c>
      <c r="BS12" s="70">
        <v>6.5022958451557917</v>
      </c>
      <c r="BT12" s="68">
        <v>7.5559279459867428</v>
      </c>
      <c r="BU12" s="68">
        <v>6.2136805350107158</v>
      </c>
      <c r="BV12" s="69">
        <v>5.4029993807352739</v>
      </c>
      <c r="BW12" s="68">
        <v>6.3908692872442439</v>
      </c>
      <c r="BX12" s="70">
        <v>6.5022958451557917</v>
      </c>
      <c r="BY12" s="68">
        <v>8.0643399486753271</v>
      </c>
      <c r="BZ12" s="68">
        <v>6.7151920813044779</v>
      </c>
      <c r="CA12" s="69">
        <v>5.5797920003333958</v>
      </c>
      <c r="CB12" s="68">
        <v>6.7864413434377333</v>
      </c>
      <c r="CC12" s="70">
        <v>6.5022958451557917</v>
      </c>
      <c r="CD12" s="68">
        <v>7.5154219527958785</v>
      </c>
      <c r="CE12" s="68">
        <v>6.019598325613309</v>
      </c>
      <c r="CF12" s="69">
        <v>5.7689883180123855</v>
      </c>
      <c r="CG12" s="68">
        <v>6.434669532140525</v>
      </c>
      <c r="CH12" s="70">
        <v>6.5022958451557917</v>
      </c>
      <c r="CI12" s="68">
        <v>7.1659841174577243</v>
      </c>
      <c r="CJ12" s="68">
        <v>6.2952940307750502</v>
      </c>
      <c r="CK12" s="69">
        <v>5.1662574517929576</v>
      </c>
      <c r="CL12" s="68">
        <v>6.2091785333419116</v>
      </c>
      <c r="CM12" s="70">
        <v>6.5022958451557917</v>
      </c>
      <c r="CN12" s="68">
        <v>6.0415561166355412</v>
      </c>
      <c r="CO12" s="68">
        <v>5.6014822961272692</v>
      </c>
      <c r="CP12" s="69">
        <v>5.5464447480039469</v>
      </c>
      <c r="CQ12" s="68">
        <v>5.7298277202555852</v>
      </c>
      <c r="CR12" s="70">
        <v>6.5022958451557917</v>
      </c>
      <c r="CS12" s="68">
        <v>7.7294261548641812</v>
      </c>
      <c r="CT12" s="68">
        <v>6.689274309922622</v>
      </c>
      <c r="CU12" s="69">
        <v>7.0123137726956726</v>
      </c>
      <c r="CV12" s="68">
        <v>7.1436714124941583</v>
      </c>
      <c r="CW12" s="70">
        <v>6.5022958451557917</v>
      </c>
      <c r="CX12" s="68">
        <v>6.3534648431090872</v>
      </c>
      <c r="CY12" s="68">
        <v>6.4574537034602812</v>
      </c>
      <c r="CZ12" s="69">
        <v>6.7336063295117237</v>
      </c>
      <c r="DA12" s="68">
        <v>6.514841625360364</v>
      </c>
      <c r="DB12" s="70">
        <v>6.5022958451557917</v>
      </c>
      <c r="DC12" s="68">
        <v>5.6740313050585316</v>
      </c>
      <c r="DD12" s="68">
        <v>6.2915848082565233</v>
      </c>
      <c r="DE12" s="69">
        <v>5.0577123741938355</v>
      </c>
      <c r="DF12" s="68">
        <v>5.6744428291696307</v>
      </c>
      <c r="DG12" s="70">
        <v>6.5022958451557917</v>
      </c>
      <c r="DH12" s="68">
        <v>6.3309025016520186</v>
      </c>
      <c r="DI12" s="68">
        <v>5.5286281008262597</v>
      </c>
      <c r="DJ12" s="69">
        <v>5.6325286605606104</v>
      </c>
      <c r="DK12" s="68">
        <v>5.8306864210129632</v>
      </c>
      <c r="DL12" s="70">
        <v>6.5022958451557917</v>
      </c>
      <c r="DM12" s="68">
        <v>7.7503769985580933</v>
      </c>
      <c r="DN12" s="68">
        <v>6.6677039214668543</v>
      </c>
      <c r="DO12" s="69">
        <v>4.7539455735435263</v>
      </c>
      <c r="DP12" s="68">
        <v>6.390675497856158</v>
      </c>
      <c r="DQ12" s="70">
        <v>6.5022958451557917</v>
      </c>
      <c r="DR12" s="68">
        <v>8.5090221660490286</v>
      </c>
      <c r="DS12" s="68">
        <v>7.2060102273519977</v>
      </c>
      <c r="DT12" s="69">
        <v>6.4458126820431287</v>
      </c>
      <c r="DU12" s="68">
        <v>7.3869483584813844</v>
      </c>
      <c r="DV12" s="70">
        <v>6.5022958451557917</v>
      </c>
      <c r="DW12" s="68">
        <v>6.5674793590701839</v>
      </c>
      <c r="DX12" s="68">
        <v>6.3825195574341134</v>
      </c>
      <c r="DY12" s="69">
        <v>4.7580179679858903</v>
      </c>
      <c r="DZ12" s="68">
        <v>5.9026722948300625</v>
      </c>
      <c r="EA12" s="70">
        <v>6.5022958451557917</v>
      </c>
      <c r="EB12" s="68">
        <v>8.6881460539415105</v>
      </c>
      <c r="EC12" s="68">
        <v>6.468441190722336</v>
      </c>
      <c r="ED12" s="69">
        <v>5.7295739516506714</v>
      </c>
      <c r="EE12" s="68">
        <v>6.962053732104839</v>
      </c>
      <c r="EF12" s="70">
        <v>6.5022958451557917</v>
      </c>
      <c r="EG12" s="68">
        <v>7.433211303454943</v>
      </c>
      <c r="EH12" s="68">
        <v>6.849055170679895</v>
      </c>
      <c r="EI12" s="69">
        <v>6.4821583216226601</v>
      </c>
      <c r="EJ12" s="68">
        <v>6.9214749319191666</v>
      </c>
      <c r="EK12" s="70">
        <v>6.5022958451557917</v>
      </c>
      <c r="EL12" s="68">
        <v>8.6487948571435656</v>
      </c>
      <c r="EM12" s="68">
        <v>8.2286888104293929</v>
      </c>
      <c r="EN12" s="69">
        <v>6.7646296387077163</v>
      </c>
      <c r="EO12" s="68">
        <v>7.8807044354268925</v>
      </c>
      <c r="EP12" s="70">
        <v>6.5022958451557917</v>
      </c>
      <c r="EQ12" s="68">
        <v>7.7102919235544123</v>
      </c>
      <c r="ER12" s="68">
        <v>6.1146377728491021</v>
      </c>
      <c r="ES12" s="69">
        <v>5.806004550899206</v>
      </c>
      <c r="ET12" s="68">
        <v>6.5436447491009071</v>
      </c>
      <c r="EU12" s="70">
        <v>6.5022958451557917</v>
      </c>
      <c r="EV12" s="68">
        <v>7.0626738520351582</v>
      </c>
      <c r="EW12" s="68">
        <v>5.8606833715896212</v>
      </c>
      <c r="EX12" s="69">
        <v>4.6595524102470049</v>
      </c>
      <c r="EY12" s="68">
        <v>5.8609698779572623</v>
      </c>
      <c r="EZ12" s="70">
        <v>6.5022958451557917</v>
      </c>
      <c r="FA12" s="68">
        <v>5.3134610105083162</v>
      </c>
      <c r="FB12" s="68">
        <v>4.7513404981309391</v>
      </c>
      <c r="FC12" s="69">
        <v>4.7394652581207621</v>
      </c>
      <c r="FD12" s="68">
        <v>4.9347555889200061</v>
      </c>
      <c r="FE12" s="70">
        <v>6.5022958451557917</v>
      </c>
      <c r="FF12" s="68">
        <v>7.809173098656049</v>
      </c>
      <c r="FG12" s="68">
        <v>6.3988335459520593</v>
      </c>
      <c r="FH12" s="69">
        <v>6.4661525908998359</v>
      </c>
      <c r="FI12" s="68">
        <v>6.8913864118359811</v>
      </c>
      <c r="FJ12" s="70">
        <v>6.5022958451557917</v>
      </c>
      <c r="FK12" s="68">
        <v>7.3484473864081119</v>
      </c>
      <c r="FL12" s="68">
        <v>5.4055900859849775</v>
      </c>
      <c r="FM12" s="69">
        <v>5.6533229120907391</v>
      </c>
      <c r="FN12" s="68">
        <v>6.1357867948279434</v>
      </c>
      <c r="FO12" s="70">
        <v>6.5022958451557917</v>
      </c>
      <c r="FP12" s="68">
        <v>5.9454197624790242</v>
      </c>
      <c r="FQ12" s="68">
        <v>5.976552445407842</v>
      </c>
      <c r="FR12" s="69">
        <v>5.6473070629186948</v>
      </c>
      <c r="FS12" s="68">
        <v>5.8564264236018539</v>
      </c>
      <c r="FT12" s="70">
        <v>6.5022958451557917</v>
      </c>
      <c r="FU12" s="68">
        <v>7.5890721971187682</v>
      </c>
      <c r="FV12" s="68">
        <v>6.2956553320391091</v>
      </c>
      <c r="FW12" s="69">
        <v>5.6130712759090597</v>
      </c>
      <c r="FX12" s="68">
        <v>6.4992662683556466</v>
      </c>
      <c r="FY12" s="70">
        <v>6.5022958451557917</v>
      </c>
      <c r="FZ12" s="68">
        <v>7.1041602339258629</v>
      </c>
      <c r="GA12" s="68">
        <v>5.5572196020504219</v>
      </c>
      <c r="GB12" s="69">
        <v>5.0373383839814929</v>
      </c>
      <c r="GC12" s="68">
        <v>5.899572739985925</v>
      </c>
      <c r="GD12" s="70">
        <v>6.5022958451557917</v>
      </c>
      <c r="GE12" s="68">
        <v>6.9759169495156454</v>
      </c>
      <c r="GF12" s="68">
        <v>6.9933014562426532</v>
      </c>
      <c r="GG12" s="69">
        <v>6.3881466156477886</v>
      </c>
      <c r="GH12" s="68">
        <v>6.7857883404686952</v>
      </c>
      <c r="GI12" s="70">
        <v>6.5022958451557917</v>
      </c>
      <c r="GJ12" s="68">
        <v>5.5568665794286121</v>
      </c>
      <c r="GK12" s="68">
        <v>5.8956276661633051</v>
      </c>
      <c r="GL12" s="69">
        <v>5.9780353400960307</v>
      </c>
      <c r="GM12" s="68">
        <v>5.8101765285626499</v>
      </c>
      <c r="GN12" s="70">
        <v>6.5022958451557917</v>
      </c>
      <c r="GO12" s="68">
        <v>7.8176335523501406</v>
      </c>
      <c r="GP12" s="68">
        <v>6.4244420099521005</v>
      </c>
      <c r="GQ12" s="69">
        <v>5.9497493010300246</v>
      </c>
      <c r="GR12" s="68">
        <v>6.7306082877774216</v>
      </c>
      <c r="GS12" s="70">
        <v>6.5022958451557917</v>
      </c>
      <c r="GT12" s="68">
        <v>8.6846819141465001</v>
      </c>
      <c r="GU12" s="68">
        <v>7.8652054643073228</v>
      </c>
      <c r="GV12" s="69">
        <v>5.9359957516565229</v>
      </c>
      <c r="GW12" s="68">
        <v>7.4952943767034492</v>
      </c>
      <c r="GX12" s="70">
        <v>6.5022958451557917</v>
      </c>
      <c r="GY12" s="69">
        <v>8.4020582688357646</v>
      </c>
      <c r="GZ12" s="69">
        <v>7.8648378052680963</v>
      </c>
      <c r="HA12" s="69">
        <v>6.3730897464261957</v>
      </c>
      <c r="HB12" s="69">
        <v>7.5466619401766861</v>
      </c>
      <c r="HC12" s="70">
        <v>6.5022958451557917</v>
      </c>
      <c r="HD12" s="68">
        <v>8.3208962326945919</v>
      </c>
      <c r="HE12" s="68">
        <v>7.5397029408879108</v>
      </c>
      <c r="HF12" s="69">
        <v>6.4298179973331555</v>
      </c>
      <c r="HG12" s="68">
        <v>7.4301390569718864</v>
      </c>
      <c r="HH12" s="70">
        <v>6.5022958451557917</v>
      </c>
      <c r="HI12" s="68">
        <v>7.5292641957946165</v>
      </c>
      <c r="HJ12" s="68">
        <v>6.1657442337363042</v>
      </c>
      <c r="HK12" s="69">
        <v>5.7277764131374544</v>
      </c>
      <c r="HL12" s="68">
        <v>6.4742616142227911</v>
      </c>
      <c r="HM12" s="70">
        <v>6.5022958451557917</v>
      </c>
      <c r="HN12" s="68">
        <v>6.1415394605746458</v>
      </c>
      <c r="HO12" s="68">
        <v>5.8619588530309459</v>
      </c>
      <c r="HP12" s="69">
        <v>6.1217518863226346</v>
      </c>
      <c r="HQ12" s="68">
        <v>6.0417500666427415</v>
      </c>
      <c r="HR12" s="70">
        <v>6.5022958451557917</v>
      </c>
      <c r="HS12" s="68">
        <v>8.3371572996086361</v>
      </c>
      <c r="HT12" s="68">
        <v>6.912744743886579</v>
      </c>
      <c r="HU12" s="69">
        <v>7.0785756228722718</v>
      </c>
      <c r="HV12" s="68">
        <v>7.4428258887891623</v>
      </c>
      <c r="HW12" s="70">
        <v>6.5022958451557917</v>
      </c>
      <c r="HX12" s="68">
        <v>6.4723135036996391</v>
      </c>
      <c r="HY12" s="68">
        <v>6.6386530462957731</v>
      </c>
      <c r="HZ12" s="69">
        <v>5.3821981904915051</v>
      </c>
      <c r="IA12" s="68">
        <v>6.164388246828973</v>
      </c>
      <c r="IB12" s="70">
        <v>6.5022958451557917</v>
      </c>
      <c r="IC12" s="68">
        <v>6.1946346129106296</v>
      </c>
      <c r="ID12" s="68">
        <v>5.646208453015408</v>
      </c>
      <c r="IE12" s="69">
        <v>4.170517392713208</v>
      </c>
      <c r="IF12" s="68">
        <v>5.3371201528797485</v>
      </c>
      <c r="IG12" s="70">
        <v>6.5022958451557917</v>
      </c>
      <c r="IH12" s="68">
        <v>6.8239465568152342</v>
      </c>
      <c r="II12" s="68">
        <v>5.6009828951867018</v>
      </c>
      <c r="IJ12" s="69">
        <v>5.4947166073668194</v>
      </c>
      <c r="IK12" s="68">
        <v>5.9732153531229182</v>
      </c>
      <c r="IL12" s="70">
        <v>6.5022958451557917</v>
      </c>
      <c r="IM12" s="68">
        <v>6.2058595772662963</v>
      </c>
      <c r="IN12" s="68">
        <v>7.5854543077500276</v>
      </c>
      <c r="IO12" s="69">
        <v>4.5475914281099223</v>
      </c>
      <c r="IP12" s="68">
        <v>6.1129684377087488</v>
      </c>
      <c r="IQ12" s="70">
        <v>6.5022958451557917</v>
      </c>
    </row>
    <row r="13" spans="1:251">
      <c r="A13" s="15">
        <v>1992</v>
      </c>
      <c r="B13" s="68">
        <v>7.7697669885676879</v>
      </c>
      <c r="C13" s="68">
        <v>7.3087540934181714</v>
      </c>
      <c r="D13" s="69">
        <v>5.4358109654946007</v>
      </c>
      <c r="E13" s="68">
        <v>6.8381106824934861</v>
      </c>
      <c r="F13" s="70">
        <v>6.4634683908307355</v>
      </c>
      <c r="G13" s="68">
        <v>3.1267890589085359</v>
      </c>
      <c r="H13" s="68">
        <v>7.3013685422818995</v>
      </c>
      <c r="I13" s="69">
        <v>5.1318291313488222</v>
      </c>
      <c r="J13" s="68">
        <v>5.186662244179753</v>
      </c>
      <c r="K13" s="70">
        <v>6.4634683908307355</v>
      </c>
      <c r="L13" s="68">
        <v>7.4507770556029866</v>
      </c>
      <c r="M13" s="68">
        <v>5.9991460011004216</v>
      </c>
      <c r="N13" s="69">
        <v>6.182220197970314</v>
      </c>
      <c r="O13" s="68">
        <v>6.5440477515579074</v>
      </c>
      <c r="P13" s="70">
        <v>6.4634683908307355</v>
      </c>
      <c r="Q13" s="68">
        <v>8.0528541936289439</v>
      </c>
      <c r="R13" s="68">
        <v>6.3814789195222144</v>
      </c>
      <c r="S13" s="69">
        <v>5.991911754034021</v>
      </c>
      <c r="T13" s="68">
        <v>6.8087482890617261</v>
      </c>
      <c r="U13" s="70">
        <v>6.4634683908307355</v>
      </c>
      <c r="V13" s="68">
        <v>5.0141600455402617</v>
      </c>
      <c r="W13" s="68">
        <v>5.2461688882414785</v>
      </c>
      <c r="X13" s="69">
        <v>6.2190012237046615</v>
      </c>
      <c r="Y13" s="68">
        <v>5.4931100524954672</v>
      </c>
      <c r="Z13" s="70">
        <v>6.4634683908307355</v>
      </c>
      <c r="AA13" s="68">
        <v>7.8190763866109707</v>
      </c>
      <c r="AB13" s="68">
        <v>6.5482988421531925</v>
      </c>
      <c r="AC13" s="69">
        <v>6.7234941450787913</v>
      </c>
      <c r="AD13" s="68">
        <v>7.0302897912809854</v>
      </c>
      <c r="AE13" s="70">
        <v>6.4634683908307355</v>
      </c>
      <c r="AF13" s="68">
        <v>6.9633322360295073</v>
      </c>
      <c r="AG13" s="68">
        <v>6.2003180493901802</v>
      </c>
      <c r="AH13" s="69">
        <v>7.0250564941017464</v>
      </c>
      <c r="AI13" s="68">
        <v>6.7295689265071452</v>
      </c>
      <c r="AJ13" s="70">
        <v>6.4634683908307355</v>
      </c>
      <c r="AK13" s="68">
        <v>7.6036222279350403</v>
      </c>
      <c r="AL13" s="68">
        <v>6.2068703776804464</v>
      </c>
      <c r="AM13" s="69">
        <v>6.4814581071362118</v>
      </c>
      <c r="AN13" s="68">
        <v>6.7639835709172331</v>
      </c>
      <c r="AO13" s="70">
        <v>6.4634683908307355</v>
      </c>
      <c r="AP13" s="68">
        <v>8.2484620592834741</v>
      </c>
      <c r="AQ13" s="68">
        <v>7.4931407819630049</v>
      </c>
      <c r="AR13" s="69">
        <v>6.7087595158363378</v>
      </c>
      <c r="AS13" s="68">
        <v>7.4834541190276056</v>
      </c>
      <c r="AT13" s="70">
        <v>6.4634683908307355</v>
      </c>
      <c r="AU13" s="68">
        <v>7.9935841868713799</v>
      </c>
      <c r="AV13" s="68">
        <v>6.4314874871325447</v>
      </c>
      <c r="AW13" s="69">
        <v>6.6207538990113166</v>
      </c>
      <c r="AX13" s="68">
        <v>7.0152751910050801</v>
      </c>
      <c r="AY13" s="70">
        <v>6.4634683908307355</v>
      </c>
      <c r="AZ13" s="68">
        <v>7.2041511221570103</v>
      </c>
      <c r="BA13" s="68">
        <v>5.0284014181543517</v>
      </c>
      <c r="BB13" s="69">
        <v>5.6819240916642251</v>
      </c>
      <c r="BC13" s="68">
        <v>5.9714922106585293</v>
      </c>
      <c r="BD13" s="70">
        <v>6.4634683908307355</v>
      </c>
      <c r="BE13" s="68">
        <v>8.0098893188859872</v>
      </c>
      <c r="BF13" s="68">
        <v>5.8457603363452959</v>
      </c>
      <c r="BG13" s="69">
        <v>5.7028394345172151</v>
      </c>
      <c r="BH13" s="68">
        <v>6.5194963632494991</v>
      </c>
      <c r="BI13" s="70">
        <v>6.4634683908307355</v>
      </c>
      <c r="BJ13" s="68">
        <v>7.3272645069485449</v>
      </c>
      <c r="BK13" s="68">
        <v>6.9250461146469284</v>
      </c>
      <c r="BL13" s="69">
        <v>6.1794175004684027</v>
      </c>
      <c r="BM13" s="68">
        <v>6.810576040687959</v>
      </c>
      <c r="BN13" s="70">
        <v>6.4634683908307355</v>
      </c>
      <c r="BO13" s="68">
        <v>8.2498598769318363</v>
      </c>
      <c r="BP13" s="68">
        <v>6.9280377689287409</v>
      </c>
      <c r="BQ13" s="69">
        <v>5.7988837488419991</v>
      </c>
      <c r="BR13" s="68">
        <v>6.9922604649008591</v>
      </c>
      <c r="BS13" s="70">
        <v>6.4634683908307355</v>
      </c>
      <c r="BT13" s="68">
        <v>7.5119174554235615</v>
      </c>
      <c r="BU13" s="68">
        <v>6.2573583774020669</v>
      </c>
      <c r="BV13" s="69">
        <v>5.4593329878493302</v>
      </c>
      <c r="BW13" s="68">
        <v>6.4095362735583192</v>
      </c>
      <c r="BX13" s="70">
        <v>6.4634683908307355</v>
      </c>
      <c r="BY13" s="68">
        <v>8.0963831792474181</v>
      </c>
      <c r="BZ13" s="68">
        <v>6.719040076640443</v>
      </c>
      <c r="CA13" s="69">
        <v>5.7011114758538968</v>
      </c>
      <c r="CB13" s="68">
        <v>6.838844910580586</v>
      </c>
      <c r="CC13" s="70">
        <v>6.4634683908307355</v>
      </c>
      <c r="CD13" s="68">
        <v>7.3916984149429368</v>
      </c>
      <c r="CE13" s="68">
        <v>6.1492505108703615</v>
      </c>
      <c r="CF13" s="69">
        <v>5.9530451214448705</v>
      </c>
      <c r="CG13" s="68">
        <v>6.4979980157527235</v>
      </c>
      <c r="CH13" s="70">
        <v>6.4634683908307355</v>
      </c>
      <c r="CI13" s="68">
        <v>6.9603784540678033</v>
      </c>
      <c r="CJ13" s="68">
        <v>6.9992929180718519</v>
      </c>
      <c r="CK13" s="69">
        <v>5.2647396946685152</v>
      </c>
      <c r="CL13" s="68">
        <v>6.4081370222693907</v>
      </c>
      <c r="CM13" s="70">
        <v>6.4634683908307355</v>
      </c>
      <c r="CN13" s="68">
        <v>5.929683720030229</v>
      </c>
      <c r="CO13" s="68">
        <v>5.3785138155226289</v>
      </c>
      <c r="CP13" s="69">
        <v>5.9114409381635324</v>
      </c>
      <c r="CQ13" s="68">
        <v>5.7398794912387965</v>
      </c>
      <c r="CR13" s="70">
        <v>6.4634683908307355</v>
      </c>
      <c r="CS13" s="68">
        <v>7.6724892478233508</v>
      </c>
      <c r="CT13" s="68">
        <v>6.6631493845456209</v>
      </c>
      <c r="CU13" s="69">
        <v>6.9916793931535883</v>
      </c>
      <c r="CV13" s="68">
        <v>7.1091060085075206</v>
      </c>
      <c r="CW13" s="70">
        <v>6.4634683908307355</v>
      </c>
      <c r="CX13" s="68">
        <v>6.5625253844790565</v>
      </c>
      <c r="CY13" s="68">
        <v>6.3305381168510166</v>
      </c>
      <c r="CZ13" s="69">
        <v>6.908443480047147</v>
      </c>
      <c r="DA13" s="68">
        <v>6.6005023271257395</v>
      </c>
      <c r="DB13" s="70">
        <v>6.4634683908307355</v>
      </c>
      <c r="DC13" s="68">
        <v>5.9965641927271731</v>
      </c>
      <c r="DD13" s="68">
        <v>6.2859594980917439</v>
      </c>
      <c r="DE13" s="69">
        <v>5.0952456906433321</v>
      </c>
      <c r="DF13" s="68">
        <v>5.7925897938207491</v>
      </c>
      <c r="DG13" s="70">
        <v>6.4634683908307355</v>
      </c>
      <c r="DH13" s="68">
        <v>5.7356778648470446</v>
      </c>
      <c r="DI13" s="68">
        <v>5.5588875029526026</v>
      </c>
      <c r="DJ13" s="69">
        <v>5.6594110565711153</v>
      </c>
      <c r="DK13" s="68">
        <v>5.6513254747902542</v>
      </c>
      <c r="DL13" s="70">
        <v>6.4634683908307355</v>
      </c>
      <c r="DM13" s="68">
        <v>7.6719564579469024</v>
      </c>
      <c r="DN13" s="68">
        <v>6.7653308612191889</v>
      </c>
      <c r="DO13" s="69">
        <v>4.8380331627719366</v>
      </c>
      <c r="DP13" s="68">
        <v>6.4251068273126757</v>
      </c>
      <c r="DQ13" s="70">
        <v>6.4634683908307355</v>
      </c>
      <c r="DR13" s="68">
        <v>8.3490570570523754</v>
      </c>
      <c r="DS13" s="68">
        <v>7.2237029957519505</v>
      </c>
      <c r="DT13" s="69">
        <v>6.5004282742370423</v>
      </c>
      <c r="DU13" s="68">
        <v>7.3577294423471225</v>
      </c>
      <c r="DV13" s="70">
        <v>6.4634683908307355</v>
      </c>
      <c r="DW13" s="68">
        <v>6.5676989761239923</v>
      </c>
      <c r="DX13" s="68">
        <v>5.884678047500044</v>
      </c>
      <c r="DY13" s="69">
        <v>4.6615994123393607</v>
      </c>
      <c r="DZ13" s="68">
        <v>5.704658811987799</v>
      </c>
      <c r="EA13" s="70">
        <v>6.4634683908307355</v>
      </c>
      <c r="EB13" s="68">
        <v>8.6421427532874482</v>
      </c>
      <c r="EC13" s="68">
        <v>6.5264371751234149</v>
      </c>
      <c r="ED13" s="69">
        <v>5.789948755673457</v>
      </c>
      <c r="EE13" s="68">
        <v>6.986176228028107</v>
      </c>
      <c r="EF13" s="70">
        <v>6.4634683908307355</v>
      </c>
      <c r="EG13" s="68">
        <v>7.5231220759280477</v>
      </c>
      <c r="EH13" s="68">
        <v>6.967848737410919</v>
      </c>
      <c r="EI13" s="69">
        <v>6.4477765663526929</v>
      </c>
      <c r="EJ13" s="68">
        <v>6.9795824598972196</v>
      </c>
      <c r="EK13" s="70">
        <v>6.4634683908307355</v>
      </c>
      <c r="EL13" s="68">
        <v>7.7074536076995388</v>
      </c>
      <c r="EM13" s="68">
        <v>7.6971078075596004</v>
      </c>
      <c r="EN13" s="69">
        <v>6.9763262394945471</v>
      </c>
      <c r="EO13" s="68">
        <v>7.4602958849178949</v>
      </c>
      <c r="EP13" s="70">
        <v>6.4634683908307355</v>
      </c>
      <c r="EQ13" s="68">
        <v>7.1522331733705364</v>
      </c>
      <c r="ER13" s="68">
        <v>5.9934369608673181</v>
      </c>
      <c r="ES13" s="69">
        <v>5.7737478377897666</v>
      </c>
      <c r="ET13" s="68">
        <v>6.3064726573425398</v>
      </c>
      <c r="EU13" s="70">
        <v>6.4634683908307355</v>
      </c>
      <c r="EV13" s="68">
        <v>6.5539697841552629</v>
      </c>
      <c r="EW13" s="68">
        <v>5.8598908691928342</v>
      </c>
      <c r="EX13" s="69">
        <v>4.7842996805805447</v>
      </c>
      <c r="EY13" s="68">
        <v>5.732720111309547</v>
      </c>
      <c r="EZ13" s="70">
        <v>6.4634683908307355</v>
      </c>
      <c r="FA13" s="68">
        <v>4.8164065014289674</v>
      </c>
      <c r="FB13" s="68">
        <v>4.5014406210724163</v>
      </c>
      <c r="FC13" s="69">
        <v>5.004940512980939</v>
      </c>
      <c r="FD13" s="68">
        <v>4.7742625451607745</v>
      </c>
      <c r="FE13" s="70">
        <v>6.4634683908307355</v>
      </c>
      <c r="FF13" s="68">
        <v>7.7167315521586062</v>
      </c>
      <c r="FG13" s="68">
        <v>6.2430094902713016</v>
      </c>
      <c r="FH13" s="69">
        <v>6.6212174178337735</v>
      </c>
      <c r="FI13" s="68">
        <v>6.8603194867545598</v>
      </c>
      <c r="FJ13" s="70">
        <v>6.4634683908307355</v>
      </c>
      <c r="FK13" s="68">
        <v>7.1346202654348749</v>
      </c>
      <c r="FL13" s="68">
        <v>5.7705072979478365</v>
      </c>
      <c r="FM13" s="69">
        <v>5.8470085349397145</v>
      </c>
      <c r="FN13" s="68">
        <v>6.2507120327741417</v>
      </c>
      <c r="FO13" s="70">
        <v>6.4634683908307355</v>
      </c>
      <c r="FP13" s="68">
        <v>5.6719324729314016</v>
      </c>
      <c r="FQ13" s="68">
        <v>6.0246948656481241</v>
      </c>
      <c r="FR13" s="69">
        <v>5.7111329943810043</v>
      </c>
      <c r="FS13" s="68">
        <v>5.8025867776535094</v>
      </c>
      <c r="FT13" s="70">
        <v>6.4634683908307355</v>
      </c>
      <c r="FU13" s="68">
        <v>7.2965384812056406</v>
      </c>
      <c r="FV13" s="68">
        <v>6.5130388683819911</v>
      </c>
      <c r="FW13" s="69">
        <v>5.7094366712586213</v>
      </c>
      <c r="FX13" s="68">
        <v>6.5063380069487513</v>
      </c>
      <c r="FY13" s="70">
        <v>6.4634683908307355</v>
      </c>
      <c r="FZ13" s="68">
        <v>6.8690003615020565</v>
      </c>
      <c r="GA13" s="68">
        <v>6.0778552335656411</v>
      </c>
      <c r="GB13" s="69">
        <v>5.2603285172896177</v>
      </c>
      <c r="GC13" s="68">
        <v>6.0690613707857715</v>
      </c>
      <c r="GD13" s="70">
        <v>6.4634683908307355</v>
      </c>
      <c r="GE13" s="68">
        <v>6.7829304264169608</v>
      </c>
      <c r="GF13" s="68">
        <v>6.6075142207925843</v>
      </c>
      <c r="GG13" s="69">
        <v>6.4924234151866385</v>
      </c>
      <c r="GH13" s="68">
        <v>6.6276226874653945</v>
      </c>
      <c r="GI13" s="70">
        <v>6.4634683908307355</v>
      </c>
      <c r="GJ13" s="68">
        <v>4.7337815418803357</v>
      </c>
      <c r="GK13" s="68">
        <v>5.6223593690437479</v>
      </c>
      <c r="GL13" s="69">
        <v>6.1088707441660546</v>
      </c>
      <c r="GM13" s="68">
        <v>5.4883372183633794</v>
      </c>
      <c r="GN13" s="70">
        <v>6.4634683908307355</v>
      </c>
      <c r="GO13" s="68">
        <v>7.5682701667993655</v>
      </c>
      <c r="GP13" s="68">
        <v>6.5489616661122243</v>
      </c>
      <c r="GQ13" s="69">
        <v>5.9630966540530848</v>
      </c>
      <c r="GR13" s="68">
        <v>6.6934428289882248</v>
      </c>
      <c r="GS13" s="70">
        <v>6.4634683908307355</v>
      </c>
      <c r="GT13" s="68">
        <v>8.5668263456683036</v>
      </c>
      <c r="GU13" s="68">
        <v>7.9167310659304038</v>
      </c>
      <c r="GV13" s="69">
        <v>6.0290297647485671</v>
      </c>
      <c r="GW13" s="68">
        <v>7.5041957254490912</v>
      </c>
      <c r="GX13" s="70">
        <v>6.4634683908307355</v>
      </c>
      <c r="GY13" s="69">
        <v>8.2794837133839696</v>
      </c>
      <c r="GZ13" s="69">
        <v>7.7747522298012663</v>
      </c>
      <c r="HA13" s="69">
        <v>6.5389519126727693</v>
      </c>
      <c r="HB13" s="69">
        <v>7.5310626186193348</v>
      </c>
      <c r="HC13" s="70">
        <v>6.4634683908307355</v>
      </c>
      <c r="HD13" s="68">
        <v>8.0918468707240336</v>
      </c>
      <c r="HE13" s="68">
        <v>7.520195983407322</v>
      </c>
      <c r="HF13" s="69">
        <v>6.4012026141191969</v>
      </c>
      <c r="HG13" s="68">
        <v>7.3377484894168505</v>
      </c>
      <c r="HH13" s="70">
        <v>6.4634683908307355</v>
      </c>
      <c r="HI13" s="68">
        <v>7.5041326430600215</v>
      </c>
      <c r="HJ13" s="68">
        <v>6.1414158415023303</v>
      </c>
      <c r="HK13" s="69">
        <v>5.6824808238703497</v>
      </c>
      <c r="HL13" s="68">
        <v>6.4426764361442332</v>
      </c>
      <c r="HM13" s="70">
        <v>6.4634683908307355</v>
      </c>
      <c r="HN13" s="68">
        <v>5.9500670452607212</v>
      </c>
      <c r="HO13" s="68">
        <v>5.7134509843261112</v>
      </c>
      <c r="HP13" s="69">
        <v>6.4102875001757234</v>
      </c>
      <c r="HQ13" s="68">
        <v>6.0246018432541852</v>
      </c>
      <c r="HR13" s="70">
        <v>6.4634683908307355</v>
      </c>
      <c r="HS13" s="68">
        <v>8.2209205283657756</v>
      </c>
      <c r="HT13" s="68">
        <v>6.9840350005374114</v>
      </c>
      <c r="HU13" s="69">
        <v>7.0412269234547713</v>
      </c>
      <c r="HV13" s="68">
        <v>7.4153941507859864</v>
      </c>
      <c r="HW13" s="70">
        <v>6.4634683908307355</v>
      </c>
      <c r="HX13" s="68">
        <v>6.4413288674954714</v>
      </c>
      <c r="HY13" s="68">
        <v>6.5883369094648554</v>
      </c>
      <c r="HZ13" s="69">
        <v>5.4582889812595923</v>
      </c>
      <c r="IA13" s="68">
        <v>6.1626515860733067</v>
      </c>
      <c r="IB13" s="70">
        <v>6.4634683908307355</v>
      </c>
      <c r="IC13" s="68">
        <v>5.9142032094089734</v>
      </c>
      <c r="ID13" s="68">
        <v>5.924984630823916</v>
      </c>
      <c r="IE13" s="69">
        <v>4.3671130212305771</v>
      </c>
      <c r="IF13" s="68">
        <v>5.4021002871544885</v>
      </c>
      <c r="IG13" s="70">
        <v>6.4634683908307355</v>
      </c>
      <c r="IH13" s="68">
        <v>6.7995253301301766</v>
      </c>
      <c r="II13" s="68">
        <v>5.7204457978198606</v>
      </c>
      <c r="IJ13" s="69">
        <v>5.6214450939097427</v>
      </c>
      <c r="IK13" s="68">
        <v>6.0471387406199257</v>
      </c>
      <c r="IL13" s="70">
        <v>6.4634683908307355</v>
      </c>
      <c r="IM13" s="68">
        <v>5.9063150633665868</v>
      </c>
      <c r="IN13" s="68">
        <v>7.6228727871389044</v>
      </c>
      <c r="IO13" s="69">
        <v>4.6070999604384504</v>
      </c>
      <c r="IP13" s="68">
        <v>6.0454292703146466</v>
      </c>
      <c r="IQ13" s="70">
        <v>6.4634683908307355</v>
      </c>
    </row>
    <row r="14" spans="1:251">
      <c r="A14" s="15">
        <v>1993</v>
      </c>
      <c r="B14" s="68">
        <v>7.6907230362772872</v>
      </c>
      <c r="C14" s="68">
        <v>7.148086411226223</v>
      </c>
      <c r="D14" s="69">
        <v>5.5015587935911965</v>
      </c>
      <c r="E14" s="68">
        <v>6.7801227470315695</v>
      </c>
      <c r="F14" s="70">
        <v>6.4458986155743254</v>
      </c>
      <c r="G14" s="68">
        <v>2.7366300918096158</v>
      </c>
      <c r="H14" s="68">
        <v>6.3784368572084409</v>
      </c>
      <c r="I14" s="69">
        <v>5.2075696546129384</v>
      </c>
      <c r="J14" s="68">
        <v>4.7742122012103323</v>
      </c>
      <c r="K14" s="70">
        <v>6.4458986155743254</v>
      </c>
      <c r="L14" s="68">
        <v>7.3095031681986997</v>
      </c>
      <c r="M14" s="68">
        <v>6.0797289543232536</v>
      </c>
      <c r="N14" s="69">
        <v>6.1371615230560961</v>
      </c>
      <c r="O14" s="68">
        <v>6.5087978818593504</v>
      </c>
      <c r="P14" s="70">
        <v>6.4458986155743254</v>
      </c>
      <c r="Q14" s="68">
        <v>7.876932222329093</v>
      </c>
      <c r="R14" s="68">
        <v>6.278405145685098</v>
      </c>
      <c r="S14" s="69">
        <v>6.1876868996332535</v>
      </c>
      <c r="T14" s="68">
        <v>6.7810080892158142</v>
      </c>
      <c r="U14" s="70">
        <v>6.4458986155743254</v>
      </c>
      <c r="V14" s="68">
        <v>4.7838921229739944</v>
      </c>
      <c r="W14" s="68">
        <v>5.2551726316406695</v>
      </c>
      <c r="X14" s="69">
        <v>6.3279454912558579</v>
      </c>
      <c r="Y14" s="68">
        <v>5.45567008195684</v>
      </c>
      <c r="Z14" s="70">
        <v>6.4458986155743254</v>
      </c>
      <c r="AA14" s="68">
        <v>7.7234011106747325</v>
      </c>
      <c r="AB14" s="68">
        <v>6.5433153216085502</v>
      </c>
      <c r="AC14" s="69">
        <v>6.9839168183861418</v>
      </c>
      <c r="AD14" s="68">
        <v>7.0835444168898078</v>
      </c>
      <c r="AE14" s="70">
        <v>6.4458986155743254</v>
      </c>
      <c r="AF14" s="68">
        <v>6.8488648047262464</v>
      </c>
      <c r="AG14" s="68">
        <v>6.1824857002347304</v>
      </c>
      <c r="AH14" s="69">
        <v>7.0100086518660492</v>
      </c>
      <c r="AI14" s="68">
        <v>6.6804530522756744</v>
      </c>
      <c r="AJ14" s="70">
        <v>6.4458986155743254</v>
      </c>
      <c r="AK14" s="68">
        <v>7.5786225354509744</v>
      </c>
      <c r="AL14" s="68">
        <v>6.407799095684739</v>
      </c>
      <c r="AM14" s="69">
        <v>6.6090306208219642</v>
      </c>
      <c r="AN14" s="68">
        <v>6.8651507506525595</v>
      </c>
      <c r="AO14" s="70">
        <v>6.4458986155743254</v>
      </c>
      <c r="AP14" s="68">
        <v>8.0541626780778497</v>
      </c>
      <c r="AQ14" s="68">
        <v>7.3753670823352406</v>
      </c>
      <c r="AR14" s="69">
        <v>6.885069820189945</v>
      </c>
      <c r="AS14" s="68">
        <v>7.4381998602010109</v>
      </c>
      <c r="AT14" s="70">
        <v>6.4458986155743254</v>
      </c>
      <c r="AU14" s="68">
        <v>7.9570631530562075</v>
      </c>
      <c r="AV14" s="68">
        <v>6.2798711107733176</v>
      </c>
      <c r="AW14" s="69">
        <v>6.8001338174584705</v>
      </c>
      <c r="AX14" s="68">
        <v>7.0123560270959979</v>
      </c>
      <c r="AY14" s="70">
        <v>6.4458986155743254</v>
      </c>
      <c r="AZ14" s="68">
        <v>6.6529234629268954</v>
      </c>
      <c r="BA14" s="68">
        <v>4.9578404804839815</v>
      </c>
      <c r="BB14" s="69">
        <v>5.3830524169382654</v>
      </c>
      <c r="BC14" s="68">
        <v>5.6646054534497141</v>
      </c>
      <c r="BD14" s="70">
        <v>6.4458986155743254</v>
      </c>
      <c r="BE14" s="68">
        <v>8.0428810072045973</v>
      </c>
      <c r="BF14" s="68">
        <v>5.7922771006622717</v>
      </c>
      <c r="BG14" s="69">
        <v>5.9160075228376572</v>
      </c>
      <c r="BH14" s="68">
        <v>6.5837218769015093</v>
      </c>
      <c r="BI14" s="70">
        <v>6.4458986155743254</v>
      </c>
      <c r="BJ14" s="68">
        <v>7.3608726714059669</v>
      </c>
      <c r="BK14" s="68">
        <v>6.8035873638178685</v>
      </c>
      <c r="BL14" s="69">
        <v>6.214043362830723</v>
      </c>
      <c r="BM14" s="68">
        <v>6.7928344660181859</v>
      </c>
      <c r="BN14" s="70">
        <v>6.4458986155743254</v>
      </c>
      <c r="BO14" s="68">
        <v>8.1494715132248796</v>
      </c>
      <c r="BP14" s="68">
        <v>7.0325251632712442</v>
      </c>
      <c r="BQ14" s="69">
        <v>6.0545974068998483</v>
      </c>
      <c r="BR14" s="68">
        <v>7.0788646944653237</v>
      </c>
      <c r="BS14" s="70">
        <v>6.4458986155743254</v>
      </c>
      <c r="BT14" s="68">
        <v>7.2651509883902108</v>
      </c>
      <c r="BU14" s="68">
        <v>5.9463692058564073</v>
      </c>
      <c r="BV14" s="69">
        <v>5.5908952383995674</v>
      </c>
      <c r="BW14" s="68">
        <v>6.2674718108820615</v>
      </c>
      <c r="BX14" s="70">
        <v>6.4458986155743254</v>
      </c>
      <c r="BY14" s="68">
        <v>7.9786497817633188</v>
      </c>
      <c r="BZ14" s="68">
        <v>6.0230782168634871</v>
      </c>
      <c r="CA14" s="69">
        <v>5.9071020173778663</v>
      </c>
      <c r="CB14" s="68">
        <v>6.6362766720015571</v>
      </c>
      <c r="CC14" s="70">
        <v>6.4458986155743254</v>
      </c>
      <c r="CD14" s="68">
        <v>7.4153819245707453</v>
      </c>
      <c r="CE14" s="68">
        <v>6.0866091161195186</v>
      </c>
      <c r="CF14" s="69">
        <v>6.0498035275519264</v>
      </c>
      <c r="CG14" s="68">
        <v>6.5172648560807298</v>
      </c>
      <c r="CH14" s="70">
        <v>6.4458986155743254</v>
      </c>
      <c r="CI14" s="68">
        <v>6.9553654178653446</v>
      </c>
      <c r="CJ14" s="68">
        <v>7.065363008738756</v>
      </c>
      <c r="CK14" s="69">
        <v>5.298186695338214</v>
      </c>
      <c r="CL14" s="68">
        <v>6.4396383739807712</v>
      </c>
      <c r="CM14" s="70">
        <v>6.4458986155743254</v>
      </c>
      <c r="CN14" s="68">
        <v>6.0037865893786888</v>
      </c>
      <c r="CO14" s="68">
        <v>5.357617857107841</v>
      </c>
      <c r="CP14" s="69">
        <v>6.1086676372109503</v>
      </c>
      <c r="CQ14" s="68">
        <v>5.8233573612324934</v>
      </c>
      <c r="CR14" s="70">
        <v>6.4458986155743254</v>
      </c>
      <c r="CS14" s="68">
        <v>7.6815214622742731</v>
      </c>
      <c r="CT14" s="68">
        <v>6.4258825546419365</v>
      </c>
      <c r="CU14" s="69">
        <v>7.0765583407867707</v>
      </c>
      <c r="CV14" s="68">
        <v>7.0613207859009934</v>
      </c>
      <c r="CW14" s="70">
        <v>6.4458986155743254</v>
      </c>
      <c r="CX14" s="68">
        <v>6.5931391578512715</v>
      </c>
      <c r="CY14" s="68">
        <v>6.3366171137126024</v>
      </c>
      <c r="CZ14" s="69">
        <v>6.9971121625877215</v>
      </c>
      <c r="DA14" s="68">
        <v>6.6422894780505324</v>
      </c>
      <c r="DB14" s="70">
        <v>6.4458986155743254</v>
      </c>
      <c r="DC14" s="68">
        <v>6.1073151963208838</v>
      </c>
      <c r="DD14" s="68">
        <v>6.1524584382835261</v>
      </c>
      <c r="DE14" s="69">
        <v>5.3406675001292774</v>
      </c>
      <c r="DF14" s="68">
        <v>5.8668137115778967</v>
      </c>
      <c r="DG14" s="70">
        <v>6.4458986155743254</v>
      </c>
      <c r="DH14" s="68">
        <v>5.8563539788587242</v>
      </c>
      <c r="DI14" s="68">
        <v>5.3068587992338347</v>
      </c>
      <c r="DJ14" s="69">
        <v>5.7279089242991033</v>
      </c>
      <c r="DK14" s="68">
        <v>5.6303739007972204</v>
      </c>
      <c r="DL14" s="70">
        <v>6.4458986155743254</v>
      </c>
      <c r="DM14" s="68">
        <v>7.6397876594572596</v>
      </c>
      <c r="DN14" s="68">
        <v>6.3927569160324236</v>
      </c>
      <c r="DO14" s="69">
        <v>5.2443429789244354</v>
      </c>
      <c r="DP14" s="68">
        <v>6.4256291848047065</v>
      </c>
      <c r="DQ14" s="70">
        <v>6.4458986155743254</v>
      </c>
      <c r="DR14" s="68">
        <v>8.3760805147435153</v>
      </c>
      <c r="DS14" s="68">
        <v>7.1279320231287446</v>
      </c>
      <c r="DT14" s="69">
        <v>6.591475748237702</v>
      </c>
      <c r="DU14" s="68">
        <v>7.365162762036654</v>
      </c>
      <c r="DV14" s="70">
        <v>6.4458986155743254</v>
      </c>
      <c r="DW14" s="68">
        <v>6.494392120798576</v>
      </c>
      <c r="DX14" s="68">
        <v>6.266655340043048</v>
      </c>
      <c r="DY14" s="69">
        <v>5.0073006940436793</v>
      </c>
      <c r="DZ14" s="68">
        <v>5.9227827182951005</v>
      </c>
      <c r="EA14" s="70">
        <v>6.4458986155743254</v>
      </c>
      <c r="EB14" s="68">
        <v>8.5435263036018796</v>
      </c>
      <c r="EC14" s="68">
        <v>6.3140756297872951</v>
      </c>
      <c r="ED14" s="69">
        <v>5.9644330682591926</v>
      </c>
      <c r="EE14" s="68">
        <v>6.9406783338827891</v>
      </c>
      <c r="EF14" s="70">
        <v>6.4458986155743254</v>
      </c>
      <c r="EG14" s="68">
        <v>7.6219457345159372</v>
      </c>
      <c r="EH14" s="68">
        <v>6.6725293282814482</v>
      </c>
      <c r="EI14" s="69">
        <v>6.6571824073669807</v>
      </c>
      <c r="EJ14" s="68">
        <v>6.983885823388122</v>
      </c>
      <c r="EK14" s="70">
        <v>6.4458986155743254</v>
      </c>
      <c r="EL14" s="68">
        <v>8.2012407256152056</v>
      </c>
      <c r="EM14" s="68">
        <v>6.9353050488030492</v>
      </c>
      <c r="EN14" s="69">
        <v>7.1952527496848022</v>
      </c>
      <c r="EO14" s="68">
        <v>7.443932841367686</v>
      </c>
      <c r="EP14" s="70">
        <v>6.4458986155743254</v>
      </c>
      <c r="EQ14" s="68">
        <v>7.1858894524570687</v>
      </c>
      <c r="ER14" s="68">
        <v>6.096293665522321</v>
      </c>
      <c r="ES14" s="69">
        <v>5.7968276728852004</v>
      </c>
      <c r="ET14" s="68">
        <v>6.3596702636215303</v>
      </c>
      <c r="EU14" s="70">
        <v>6.4458986155743254</v>
      </c>
      <c r="EV14" s="68">
        <v>6.5177699629808714</v>
      </c>
      <c r="EW14" s="68">
        <v>5.7614115621564039</v>
      </c>
      <c r="EX14" s="69">
        <v>5.0164387268165571</v>
      </c>
      <c r="EY14" s="68">
        <v>5.7652067506512772</v>
      </c>
      <c r="EZ14" s="70">
        <v>6.4458986155743254</v>
      </c>
      <c r="FA14" s="68">
        <v>4.5481217603097077</v>
      </c>
      <c r="FB14" s="68">
        <v>4.3906535504741857</v>
      </c>
      <c r="FC14" s="69">
        <v>4.9639246612772823</v>
      </c>
      <c r="FD14" s="68">
        <v>4.6342333240203919</v>
      </c>
      <c r="FE14" s="70">
        <v>6.4458986155743254</v>
      </c>
      <c r="FF14" s="68">
        <v>7.581623428270869</v>
      </c>
      <c r="FG14" s="68">
        <v>6.1561422786714921</v>
      </c>
      <c r="FH14" s="69">
        <v>6.7285226425963307</v>
      </c>
      <c r="FI14" s="68">
        <v>6.8220961165128982</v>
      </c>
      <c r="FJ14" s="70">
        <v>6.4458986155743254</v>
      </c>
      <c r="FK14" s="68">
        <v>6.6716030570913967</v>
      </c>
      <c r="FL14" s="68">
        <v>6.677776882372684</v>
      </c>
      <c r="FM14" s="69">
        <v>5.856008776819599</v>
      </c>
      <c r="FN14" s="68">
        <v>6.4017962387612259</v>
      </c>
      <c r="FO14" s="70">
        <v>6.4458986155743254</v>
      </c>
      <c r="FP14" s="68">
        <v>5.620248373673828</v>
      </c>
      <c r="FQ14" s="68">
        <v>5.7606331435790796</v>
      </c>
      <c r="FR14" s="69">
        <v>5.8287925533696772</v>
      </c>
      <c r="FS14" s="68">
        <v>5.7365580235408613</v>
      </c>
      <c r="FT14" s="70">
        <v>6.4458986155743254</v>
      </c>
      <c r="FU14" s="68">
        <v>7.2078091263034034</v>
      </c>
      <c r="FV14" s="68">
        <v>6.3291892053761032</v>
      </c>
      <c r="FW14" s="69">
        <v>5.8685498610414202</v>
      </c>
      <c r="FX14" s="68">
        <v>6.4685160642403083</v>
      </c>
      <c r="FY14" s="70">
        <v>6.4458986155743254</v>
      </c>
      <c r="FZ14" s="68">
        <v>6.5478001285371574</v>
      </c>
      <c r="GA14" s="68">
        <v>6.3048902444109318</v>
      </c>
      <c r="GB14" s="69">
        <v>5.4002711419828984</v>
      </c>
      <c r="GC14" s="68">
        <v>6.0843205049769962</v>
      </c>
      <c r="GD14" s="70">
        <v>6.4458986155743254</v>
      </c>
      <c r="GE14" s="68">
        <v>6.4667635445508838</v>
      </c>
      <c r="GF14" s="68">
        <v>6.737573129400241</v>
      </c>
      <c r="GG14" s="69">
        <v>6.6000267597026339</v>
      </c>
      <c r="GH14" s="68">
        <v>6.6014544778845865</v>
      </c>
      <c r="GI14" s="70">
        <v>6.4458986155743254</v>
      </c>
      <c r="GJ14" s="68">
        <v>5.123084992564606</v>
      </c>
      <c r="GK14" s="68">
        <v>5.3631867371618736</v>
      </c>
      <c r="GL14" s="69">
        <v>6.4050780596529018</v>
      </c>
      <c r="GM14" s="68">
        <v>5.6304499297931265</v>
      </c>
      <c r="GN14" s="70">
        <v>6.4458986155743254</v>
      </c>
      <c r="GO14" s="68">
        <v>7.5080231000552944</v>
      </c>
      <c r="GP14" s="68">
        <v>6.3687205230909978</v>
      </c>
      <c r="GQ14" s="69">
        <v>6.0925230952166443</v>
      </c>
      <c r="GR14" s="68">
        <v>6.6564222394543124</v>
      </c>
      <c r="GS14" s="70">
        <v>6.4458986155743254</v>
      </c>
      <c r="GT14" s="68">
        <v>8.4822044541630301</v>
      </c>
      <c r="GU14" s="68">
        <v>7.8575257041537041</v>
      </c>
      <c r="GV14" s="69">
        <v>6.1425424520665173</v>
      </c>
      <c r="GW14" s="68">
        <v>7.4940908701277502</v>
      </c>
      <c r="GX14" s="70">
        <v>6.4458986155743254</v>
      </c>
      <c r="GY14" s="69">
        <v>8.2464958190457285</v>
      </c>
      <c r="GZ14" s="69">
        <v>6.5868275660550832</v>
      </c>
      <c r="HA14" s="69">
        <v>6.6716519592067307</v>
      </c>
      <c r="HB14" s="69">
        <v>7.1683251147691811</v>
      </c>
      <c r="HC14" s="70">
        <v>6.4458986155743254</v>
      </c>
      <c r="HD14" s="68">
        <v>7.8534035877334434</v>
      </c>
      <c r="HE14" s="68">
        <v>7.448379008254852</v>
      </c>
      <c r="HF14" s="69">
        <v>6.4570889184904061</v>
      </c>
      <c r="HG14" s="68">
        <v>7.2529571714929011</v>
      </c>
      <c r="HH14" s="70">
        <v>6.4458986155743254</v>
      </c>
      <c r="HI14" s="68">
        <v>7.5433704163956561</v>
      </c>
      <c r="HJ14" s="68">
        <v>6.0511857665656672</v>
      </c>
      <c r="HK14" s="69">
        <v>5.8170156943685205</v>
      </c>
      <c r="HL14" s="68">
        <v>6.4705239591099479</v>
      </c>
      <c r="HM14" s="70">
        <v>6.4458986155743254</v>
      </c>
      <c r="HN14" s="68">
        <v>6.1815717397935162</v>
      </c>
      <c r="HO14" s="68">
        <v>5.8512424398032437</v>
      </c>
      <c r="HP14" s="69">
        <v>6.6217352203156539</v>
      </c>
      <c r="HQ14" s="68">
        <v>6.2181831333041373</v>
      </c>
      <c r="HR14" s="70">
        <v>6.4458986155743254</v>
      </c>
      <c r="HS14" s="68">
        <v>8.1816184698000143</v>
      </c>
      <c r="HT14" s="68">
        <v>6.9491936884288048</v>
      </c>
      <c r="HU14" s="69">
        <v>7.2014428839619358</v>
      </c>
      <c r="HV14" s="68">
        <v>7.4440850140635852</v>
      </c>
      <c r="HW14" s="70">
        <v>6.4458986155743254</v>
      </c>
      <c r="HX14" s="68">
        <v>6.2333335274457395</v>
      </c>
      <c r="HY14" s="68">
        <v>6.5486818863610008</v>
      </c>
      <c r="HZ14" s="69">
        <v>5.4720369985076127</v>
      </c>
      <c r="IA14" s="68">
        <v>6.0846841374381171</v>
      </c>
      <c r="IB14" s="70">
        <v>6.4458986155743254</v>
      </c>
      <c r="IC14" s="68">
        <v>5.3417130079919239</v>
      </c>
      <c r="ID14" s="68">
        <v>5.7495601799849361</v>
      </c>
      <c r="IE14" s="69">
        <v>4.5962498030178152</v>
      </c>
      <c r="IF14" s="68">
        <v>5.229174330331559</v>
      </c>
      <c r="IG14" s="70">
        <v>6.4458986155743254</v>
      </c>
      <c r="IH14" s="68">
        <v>6.8266441705266594</v>
      </c>
      <c r="II14" s="68">
        <v>5.5327210205957531</v>
      </c>
      <c r="IJ14" s="69">
        <v>5.8090983481683933</v>
      </c>
      <c r="IK14" s="68">
        <v>6.056154513096935</v>
      </c>
      <c r="IL14" s="70">
        <v>6.4458986155743254</v>
      </c>
      <c r="IM14" s="68">
        <v>6.124914267641131</v>
      </c>
      <c r="IN14" s="68">
        <v>7.7036757068220778</v>
      </c>
      <c r="IO14" s="69">
        <v>4.9202351896017307</v>
      </c>
      <c r="IP14" s="68">
        <v>6.2496083880216462</v>
      </c>
      <c r="IQ14" s="70">
        <v>6.4458986155743254</v>
      </c>
    </row>
    <row r="15" spans="1:251">
      <c r="A15" s="15">
        <v>1994</v>
      </c>
      <c r="B15" s="68">
        <v>7.6668726261078382</v>
      </c>
      <c r="C15" s="68">
        <v>7.2419735593498515</v>
      </c>
      <c r="D15" s="69">
        <v>5.7254231858083235</v>
      </c>
      <c r="E15" s="68">
        <v>6.8780897904220053</v>
      </c>
      <c r="F15" s="70">
        <v>6.562992381516068</v>
      </c>
      <c r="G15" s="68">
        <v>2.633091475499993</v>
      </c>
      <c r="H15" s="68">
        <v>7.8826800006124085</v>
      </c>
      <c r="I15" s="69">
        <v>5.3479547414943909</v>
      </c>
      <c r="J15" s="68">
        <v>5.2879087392022646</v>
      </c>
      <c r="K15" s="70">
        <v>6.562992381516068</v>
      </c>
      <c r="L15" s="68">
        <v>7.5283404180798641</v>
      </c>
      <c r="M15" s="68">
        <v>6.1926100972496876</v>
      </c>
      <c r="N15" s="69">
        <v>6.4239417158546894</v>
      </c>
      <c r="O15" s="68">
        <v>6.7149640770614134</v>
      </c>
      <c r="P15" s="70">
        <v>6.562992381516068</v>
      </c>
      <c r="Q15" s="68">
        <v>7.9951738841832949</v>
      </c>
      <c r="R15" s="68">
        <v>6.1884396802757786</v>
      </c>
      <c r="S15" s="69">
        <v>6.3573014592420165</v>
      </c>
      <c r="T15" s="68">
        <v>6.8469716745670297</v>
      </c>
      <c r="U15" s="70">
        <v>6.562992381516068</v>
      </c>
      <c r="V15" s="68">
        <v>5.0205421211497505</v>
      </c>
      <c r="W15" s="68">
        <v>5.3632407673115559</v>
      </c>
      <c r="X15" s="69">
        <v>6.4040458135041973</v>
      </c>
      <c r="Y15" s="68">
        <v>5.5959429006551673</v>
      </c>
      <c r="Z15" s="70">
        <v>6.562992381516068</v>
      </c>
      <c r="AA15" s="68">
        <v>7.9333167774052145</v>
      </c>
      <c r="AB15" s="68">
        <v>6.520060688770311</v>
      </c>
      <c r="AC15" s="69">
        <v>7.0862151119859709</v>
      </c>
      <c r="AD15" s="68">
        <v>7.1798641927204985</v>
      </c>
      <c r="AE15" s="70">
        <v>6.562992381516068</v>
      </c>
      <c r="AF15" s="68">
        <v>6.6468362017481484</v>
      </c>
      <c r="AG15" s="68">
        <v>6.5347560367147173</v>
      </c>
      <c r="AH15" s="69">
        <v>6.9024660170438823</v>
      </c>
      <c r="AI15" s="68">
        <v>6.6946860851689154</v>
      </c>
      <c r="AJ15" s="70">
        <v>6.562992381516068</v>
      </c>
      <c r="AK15" s="68">
        <v>7.5876083995540329</v>
      </c>
      <c r="AL15" s="68">
        <v>6.2877561063525453</v>
      </c>
      <c r="AM15" s="69">
        <v>6.8180278161831227</v>
      </c>
      <c r="AN15" s="68">
        <v>6.897797440696567</v>
      </c>
      <c r="AO15" s="70">
        <v>6.562992381516068</v>
      </c>
      <c r="AP15" s="68">
        <v>8.733517457735104</v>
      </c>
      <c r="AQ15" s="68">
        <v>7.3033444421347955</v>
      </c>
      <c r="AR15" s="69">
        <v>6.9789529330581601</v>
      </c>
      <c r="AS15" s="68">
        <v>7.6719382776426857</v>
      </c>
      <c r="AT15" s="70">
        <v>6.562992381516068</v>
      </c>
      <c r="AU15" s="68">
        <v>7.9829104911815536</v>
      </c>
      <c r="AV15" s="68">
        <v>6.2992160629406522</v>
      </c>
      <c r="AW15" s="69">
        <v>6.8444585777169324</v>
      </c>
      <c r="AX15" s="68">
        <v>7.0421950439463794</v>
      </c>
      <c r="AY15" s="70">
        <v>6.562992381516068</v>
      </c>
      <c r="AZ15" s="68">
        <v>6.3629873622209665</v>
      </c>
      <c r="BA15" s="68">
        <v>4.6893578728088627</v>
      </c>
      <c r="BB15" s="69">
        <v>5.524622980756889</v>
      </c>
      <c r="BC15" s="68">
        <v>5.5256560719289061</v>
      </c>
      <c r="BD15" s="70">
        <v>6.562992381516068</v>
      </c>
      <c r="BE15" s="68">
        <v>7.9702678161902858</v>
      </c>
      <c r="BF15" s="68">
        <v>5.677001504517154</v>
      </c>
      <c r="BG15" s="69">
        <v>6.2784252491227219</v>
      </c>
      <c r="BH15" s="68">
        <v>6.6418981899433875</v>
      </c>
      <c r="BI15" s="70">
        <v>6.562992381516068</v>
      </c>
      <c r="BJ15" s="68">
        <v>7.3580461393716456</v>
      </c>
      <c r="BK15" s="68">
        <v>6.7562072283163568</v>
      </c>
      <c r="BL15" s="69">
        <v>6.4650268408841134</v>
      </c>
      <c r="BM15" s="68">
        <v>6.8597600695240386</v>
      </c>
      <c r="BN15" s="70">
        <v>6.562992381516068</v>
      </c>
      <c r="BO15" s="68">
        <v>8.2240865258067775</v>
      </c>
      <c r="BP15" s="68">
        <v>6.9027250592546938</v>
      </c>
      <c r="BQ15" s="69">
        <v>6.1822351274802756</v>
      </c>
      <c r="BR15" s="68">
        <v>7.1030155708472487</v>
      </c>
      <c r="BS15" s="70">
        <v>6.562992381516068</v>
      </c>
      <c r="BT15" s="68">
        <v>7.4722907833374066</v>
      </c>
      <c r="BU15" s="68">
        <v>6.1161464693377301</v>
      </c>
      <c r="BV15" s="69">
        <v>5.8366347225475081</v>
      </c>
      <c r="BW15" s="68">
        <v>6.4750239917408807</v>
      </c>
      <c r="BX15" s="70">
        <v>6.562992381516068</v>
      </c>
      <c r="BY15" s="68">
        <v>7.8738008603269263</v>
      </c>
      <c r="BZ15" s="68">
        <v>5.8563107015566924</v>
      </c>
      <c r="CA15" s="69">
        <v>5.8873675818741447</v>
      </c>
      <c r="CB15" s="68">
        <v>6.5391597145859208</v>
      </c>
      <c r="CC15" s="70">
        <v>6.562992381516068</v>
      </c>
      <c r="CD15" s="68">
        <v>7.5030447666208735</v>
      </c>
      <c r="CE15" s="68">
        <v>6.0287250807090418</v>
      </c>
      <c r="CF15" s="69">
        <v>6.2832986025266804</v>
      </c>
      <c r="CG15" s="68">
        <v>6.6050228166188658</v>
      </c>
      <c r="CH15" s="70">
        <v>6.562992381516068</v>
      </c>
      <c r="CI15" s="68">
        <v>7.2118954004600964</v>
      </c>
      <c r="CJ15" s="68">
        <v>7.199304055312262</v>
      </c>
      <c r="CK15" s="69">
        <v>5.5734850462750254</v>
      </c>
      <c r="CL15" s="68">
        <v>6.6615615006824607</v>
      </c>
      <c r="CM15" s="70">
        <v>6.562992381516068</v>
      </c>
      <c r="CN15" s="68">
        <v>6.2207656231293313</v>
      </c>
      <c r="CO15" s="68">
        <v>5.4974850173693781</v>
      </c>
      <c r="CP15" s="69">
        <v>6.1614172373114462</v>
      </c>
      <c r="CQ15" s="68">
        <v>5.9598892926033855</v>
      </c>
      <c r="CR15" s="70">
        <v>6.562992381516068</v>
      </c>
      <c r="CS15" s="68">
        <v>7.523848424361816</v>
      </c>
      <c r="CT15" s="68">
        <v>6.4307893778020002</v>
      </c>
      <c r="CU15" s="69">
        <v>7.1082542452848756</v>
      </c>
      <c r="CV15" s="68">
        <v>7.0209640158162303</v>
      </c>
      <c r="CW15" s="70">
        <v>6.562992381516068</v>
      </c>
      <c r="CX15" s="68">
        <v>6.8106287263232899</v>
      </c>
      <c r="CY15" s="68">
        <v>6.3699011534074454</v>
      </c>
      <c r="CZ15" s="69">
        <v>7.2376213178624127</v>
      </c>
      <c r="DA15" s="68">
        <v>6.8060503991977157</v>
      </c>
      <c r="DB15" s="70">
        <v>6.562992381516068</v>
      </c>
      <c r="DC15" s="68">
        <v>6.4954060231810198</v>
      </c>
      <c r="DD15" s="68">
        <v>6.359311052528045</v>
      </c>
      <c r="DE15" s="69">
        <v>5.6647278309148215</v>
      </c>
      <c r="DF15" s="68">
        <v>6.1731483022079621</v>
      </c>
      <c r="DG15" s="70">
        <v>6.562992381516068</v>
      </c>
      <c r="DH15" s="68">
        <v>6.0234952212749624</v>
      </c>
      <c r="DI15" s="68">
        <v>5.4571362567323707</v>
      </c>
      <c r="DJ15" s="69">
        <v>6.0630283723005869</v>
      </c>
      <c r="DK15" s="68">
        <v>5.8478866167693058</v>
      </c>
      <c r="DL15" s="70">
        <v>6.562992381516068</v>
      </c>
      <c r="DM15" s="68">
        <v>7.6056991724239369</v>
      </c>
      <c r="DN15" s="68">
        <v>6.3592275042958484</v>
      </c>
      <c r="DO15" s="69">
        <v>5.6286542890941442</v>
      </c>
      <c r="DP15" s="68">
        <v>6.5311936552713092</v>
      </c>
      <c r="DQ15" s="70">
        <v>6.562992381516068</v>
      </c>
      <c r="DR15" s="68">
        <v>8.2555467554136417</v>
      </c>
      <c r="DS15" s="68">
        <v>7.1168726326190663</v>
      </c>
      <c r="DT15" s="69">
        <v>6.6961101354944548</v>
      </c>
      <c r="DU15" s="68">
        <v>7.3561765078423873</v>
      </c>
      <c r="DV15" s="70">
        <v>6.562992381516068</v>
      </c>
      <c r="DW15" s="68">
        <v>6.3453234312037132</v>
      </c>
      <c r="DX15" s="68">
        <v>6.1654101642491241</v>
      </c>
      <c r="DY15" s="69">
        <v>5.2645039886422405</v>
      </c>
      <c r="DZ15" s="68">
        <v>5.925079194698359</v>
      </c>
      <c r="EA15" s="70">
        <v>6.562992381516068</v>
      </c>
      <c r="EB15" s="68">
        <v>8.5498654885021832</v>
      </c>
      <c r="EC15" s="68">
        <v>6.2429945858180185</v>
      </c>
      <c r="ED15" s="69">
        <v>6.3184764165702383</v>
      </c>
      <c r="EE15" s="68">
        <v>7.0371121636301472</v>
      </c>
      <c r="EF15" s="70">
        <v>6.562992381516068</v>
      </c>
      <c r="EG15" s="68">
        <v>8.0468905704913443</v>
      </c>
      <c r="EH15" s="68">
        <v>6.7468168272893978</v>
      </c>
      <c r="EI15" s="69">
        <v>6.9130098544840051</v>
      </c>
      <c r="EJ15" s="68">
        <v>7.235572417421583</v>
      </c>
      <c r="EK15" s="70">
        <v>6.562992381516068</v>
      </c>
      <c r="EL15" s="68">
        <v>8.0884304974176402</v>
      </c>
      <c r="EM15" s="68">
        <v>8.0578238339911863</v>
      </c>
      <c r="EN15" s="69">
        <v>7.2295827720035852</v>
      </c>
      <c r="EO15" s="68">
        <v>7.7919457011374709</v>
      </c>
      <c r="EP15" s="70">
        <v>6.562992381516068</v>
      </c>
      <c r="EQ15" s="68">
        <v>7.2473485515258247</v>
      </c>
      <c r="ER15" s="68">
        <v>6.0811619449635455</v>
      </c>
      <c r="ES15" s="69">
        <v>5.8257456949048745</v>
      </c>
      <c r="ET15" s="68">
        <v>6.3847520637980821</v>
      </c>
      <c r="EU15" s="70">
        <v>6.562992381516068</v>
      </c>
      <c r="EV15" s="68">
        <v>6.2730866535807843</v>
      </c>
      <c r="EW15" s="68">
        <v>5.6334607373337864</v>
      </c>
      <c r="EX15" s="69">
        <v>5.1817343044776401</v>
      </c>
      <c r="EY15" s="68">
        <v>5.6960938984640705</v>
      </c>
      <c r="EZ15" s="70">
        <v>6.562992381516068</v>
      </c>
      <c r="FA15" s="68">
        <v>4.5780734111613377</v>
      </c>
      <c r="FB15" s="68">
        <v>4.3794453392665451</v>
      </c>
      <c r="FC15" s="69">
        <v>5.1125144236110618</v>
      </c>
      <c r="FD15" s="68">
        <v>4.6900110580129821</v>
      </c>
      <c r="FE15" s="70">
        <v>6.562992381516068</v>
      </c>
      <c r="FF15" s="68">
        <v>7.6036588648421235</v>
      </c>
      <c r="FG15" s="68">
        <v>6.1331713373691041</v>
      </c>
      <c r="FH15" s="69">
        <v>6.9197329357844026</v>
      </c>
      <c r="FI15" s="68">
        <v>6.8855210459985434</v>
      </c>
      <c r="FJ15" s="70">
        <v>6.562992381516068</v>
      </c>
      <c r="FK15" s="68">
        <v>7.2620437888652125</v>
      </c>
      <c r="FL15" s="68">
        <v>6.7249265189294469</v>
      </c>
      <c r="FM15" s="69">
        <v>6.1242878290883054</v>
      </c>
      <c r="FN15" s="68">
        <v>6.7037527122943219</v>
      </c>
      <c r="FO15" s="70">
        <v>6.562992381516068</v>
      </c>
      <c r="FP15" s="68">
        <v>5.7371563138880175</v>
      </c>
      <c r="FQ15" s="68">
        <v>5.6833941798210548</v>
      </c>
      <c r="FR15" s="69">
        <v>6.161057652153505</v>
      </c>
      <c r="FS15" s="68">
        <v>5.8605360486208591</v>
      </c>
      <c r="FT15" s="70">
        <v>6.562992381516068</v>
      </c>
      <c r="FU15" s="68">
        <v>7.2852691982837809</v>
      </c>
      <c r="FV15" s="68">
        <v>6.2865871149870758</v>
      </c>
      <c r="FW15" s="69">
        <v>6.0129267020924599</v>
      </c>
      <c r="FX15" s="68">
        <v>6.5282610051211059</v>
      </c>
      <c r="FY15" s="70">
        <v>6.562992381516068</v>
      </c>
      <c r="FZ15" s="68">
        <v>6.8551451575983871</v>
      </c>
      <c r="GA15" s="68">
        <v>6.4210926606582124</v>
      </c>
      <c r="GB15" s="69">
        <v>5.5351869036437362</v>
      </c>
      <c r="GC15" s="68">
        <v>6.2704749073001125</v>
      </c>
      <c r="GD15" s="70">
        <v>6.562992381516068</v>
      </c>
      <c r="GE15" s="68">
        <v>6.6643627041443274</v>
      </c>
      <c r="GF15" s="68">
        <v>6.7582843841774745</v>
      </c>
      <c r="GG15" s="69">
        <v>6.6673126288492499</v>
      </c>
      <c r="GH15" s="68">
        <v>6.6966532390570173</v>
      </c>
      <c r="GI15" s="70">
        <v>6.562992381516068</v>
      </c>
      <c r="GJ15" s="68">
        <v>5.2088274677791055</v>
      </c>
      <c r="GK15" s="68">
        <v>5.2266899211474938</v>
      </c>
      <c r="GL15" s="69">
        <v>6.6359624278569891</v>
      </c>
      <c r="GM15" s="68">
        <v>5.6904932722611958</v>
      </c>
      <c r="GN15" s="70">
        <v>6.562992381516068</v>
      </c>
      <c r="GO15" s="68">
        <v>7.394817726945127</v>
      </c>
      <c r="GP15" s="68">
        <v>6.4332246608934449</v>
      </c>
      <c r="GQ15" s="69">
        <v>6.3438779907513476</v>
      </c>
      <c r="GR15" s="68">
        <v>6.7239734595299732</v>
      </c>
      <c r="GS15" s="70">
        <v>6.562992381516068</v>
      </c>
      <c r="GT15" s="68">
        <v>8.4480157044433355</v>
      </c>
      <c r="GU15" s="68">
        <v>7.7829057463599121</v>
      </c>
      <c r="GV15" s="69">
        <v>6.4332510918332302</v>
      </c>
      <c r="GW15" s="68">
        <v>7.5547241808788259</v>
      </c>
      <c r="GX15" s="70">
        <v>6.562992381516068</v>
      </c>
      <c r="GY15" s="69">
        <v>8.1732434846044466</v>
      </c>
      <c r="GZ15" s="69">
        <v>7.675529974280094</v>
      </c>
      <c r="HA15" s="69">
        <v>6.7405163099822323</v>
      </c>
      <c r="HB15" s="69">
        <v>7.5297632562889243</v>
      </c>
      <c r="HC15" s="70">
        <v>6.562992381516068</v>
      </c>
      <c r="HD15" s="68">
        <v>7.9091419391567825</v>
      </c>
      <c r="HE15" s="68">
        <v>7.451261394647851</v>
      </c>
      <c r="HF15" s="69">
        <v>6.6126504610410812</v>
      </c>
      <c r="HG15" s="68">
        <v>7.3243512649485716</v>
      </c>
      <c r="HH15" s="70">
        <v>6.562992381516068</v>
      </c>
      <c r="HI15" s="68">
        <v>7.6760199440454926</v>
      </c>
      <c r="HJ15" s="68">
        <v>6.3201092612999741</v>
      </c>
      <c r="HK15" s="69">
        <v>6.2241078975714919</v>
      </c>
      <c r="HL15" s="68">
        <v>6.7400790343056523</v>
      </c>
      <c r="HM15" s="70">
        <v>6.562992381516068</v>
      </c>
      <c r="HN15" s="68">
        <v>6.3587534356176674</v>
      </c>
      <c r="HO15" s="68">
        <v>5.5832131579430984</v>
      </c>
      <c r="HP15" s="69">
        <v>6.8436807119592125</v>
      </c>
      <c r="HQ15" s="68">
        <v>6.2618824351733267</v>
      </c>
      <c r="HR15" s="70">
        <v>6.562992381516068</v>
      </c>
      <c r="HS15" s="68">
        <v>8.2063787842134861</v>
      </c>
      <c r="HT15" s="68">
        <v>6.9411278477692679</v>
      </c>
      <c r="HU15" s="69">
        <v>7.4199022611904519</v>
      </c>
      <c r="HV15" s="68">
        <v>7.522469631057735</v>
      </c>
      <c r="HW15" s="70">
        <v>6.562992381516068</v>
      </c>
      <c r="HX15" s="68">
        <v>6.6997999895608098</v>
      </c>
      <c r="HY15" s="68">
        <v>6.4466446085628712</v>
      </c>
      <c r="HZ15" s="69">
        <v>5.3912368071027963</v>
      </c>
      <c r="IA15" s="68">
        <v>6.179227135075493</v>
      </c>
      <c r="IB15" s="70">
        <v>6.562992381516068</v>
      </c>
      <c r="IC15" s="68">
        <v>5.7746912915715951</v>
      </c>
      <c r="ID15" s="68">
        <v>5.7993761003214139</v>
      </c>
      <c r="IE15" s="69">
        <v>4.855057711665224</v>
      </c>
      <c r="IF15" s="68">
        <v>5.4763750345194113</v>
      </c>
      <c r="IG15" s="70">
        <v>6.562992381516068</v>
      </c>
      <c r="IH15" s="68">
        <v>6.9499478745905483</v>
      </c>
      <c r="II15" s="68">
        <v>5.4995857584550274</v>
      </c>
      <c r="IJ15" s="69">
        <v>6.1104884819189111</v>
      </c>
      <c r="IK15" s="68">
        <v>6.1866740383214953</v>
      </c>
      <c r="IL15" s="70">
        <v>6.562992381516068</v>
      </c>
      <c r="IM15" s="68">
        <v>6.279058304918685</v>
      </c>
      <c r="IN15" s="68">
        <v>7.6447616189980963</v>
      </c>
      <c r="IO15" s="69">
        <v>5.0874078967587701</v>
      </c>
      <c r="IP15" s="68">
        <v>6.3370759402251835</v>
      </c>
      <c r="IQ15" s="70">
        <v>6.562992381516068</v>
      </c>
    </row>
    <row r="16" spans="1:251">
      <c r="A16" s="15">
        <v>1995</v>
      </c>
      <c r="B16" s="68">
        <v>7.5740055620685949</v>
      </c>
      <c r="C16" s="68">
        <v>7.1944586639703818</v>
      </c>
      <c r="D16" s="69">
        <v>6.0765880883127297</v>
      </c>
      <c r="E16" s="68">
        <v>6.9483507714505679</v>
      </c>
      <c r="F16" s="70">
        <v>6.5926586771574147</v>
      </c>
      <c r="G16" s="68">
        <v>2.4344162086083254</v>
      </c>
      <c r="H16" s="68">
        <v>7.1532271482967635</v>
      </c>
      <c r="I16" s="69">
        <v>5.1597377687019819</v>
      </c>
      <c r="J16" s="68">
        <v>4.9157937085356904</v>
      </c>
      <c r="K16" s="70">
        <v>6.5926586771574147</v>
      </c>
      <c r="L16" s="68">
        <v>7.5958240997961086</v>
      </c>
      <c r="M16" s="68">
        <v>6.2388367855985125</v>
      </c>
      <c r="N16" s="69">
        <v>6.6512931806519653</v>
      </c>
      <c r="O16" s="68">
        <v>6.828651355348863</v>
      </c>
      <c r="P16" s="70">
        <v>6.5926586771574147</v>
      </c>
      <c r="Q16" s="68">
        <v>7.8783182255031079</v>
      </c>
      <c r="R16" s="68">
        <v>6.1774233123438709</v>
      </c>
      <c r="S16" s="69">
        <v>6.6403393947602565</v>
      </c>
      <c r="T16" s="68">
        <v>6.8986936442024112</v>
      </c>
      <c r="U16" s="70">
        <v>6.5926586771574147</v>
      </c>
      <c r="V16" s="68">
        <v>5.0008445056842428</v>
      </c>
      <c r="W16" s="68">
        <v>5.3602269523756583</v>
      </c>
      <c r="X16" s="69">
        <v>6.5744940224953945</v>
      </c>
      <c r="Y16" s="68">
        <v>5.6451884935184315</v>
      </c>
      <c r="Z16" s="70">
        <v>6.5926586771574147</v>
      </c>
      <c r="AA16" s="68">
        <v>7.6162226342519794</v>
      </c>
      <c r="AB16" s="68">
        <v>6.5725749099977655</v>
      </c>
      <c r="AC16" s="69">
        <v>7.3336220959569189</v>
      </c>
      <c r="AD16" s="68">
        <v>7.1741398800688883</v>
      </c>
      <c r="AE16" s="70">
        <v>6.5926586771574147</v>
      </c>
      <c r="AF16" s="68">
        <v>6.7331700156838794</v>
      </c>
      <c r="AG16" s="68">
        <v>6.1415692108115945</v>
      </c>
      <c r="AH16" s="69">
        <v>7.0522612390463975</v>
      </c>
      <c r="AI16" s="68">
        <v>6.642333488513958</v>
      </c>
      <c r="AJ16" s="70">
        <v>6.5926586771574147</v>
      </c>
      <c r="AK16" s="68">
        <v>7.4485169363629078</v>
      </c>
      <c r="AL16" s="68">
        <v>6.1159552120476279</v>
      </c>
      <c r="AM16" s="69">
        <v>7.0422621486163521</v>
      </c>
      <c r="AN16" s="68">
        <v>6.8689114323422968</v>
      </c>
      <c r="AO16" s="70">
        <v>6.5926586771574147</v>
      </c>
      <c r="AP16" s="68">
        <v>8.3503336252005003</v>
      </c>
      <c r="AQ16" s="68">
        <v>7.37652486926007</v>
      </c>
      <c r="AR16" s="69">
        <v>7.2945676743183085</v>
      </c>
      <c r="AS16" s="68">
        <v>7.6738087229262932</v>
      </c>
      <c r="AT16" s="70">
        <v>6.5926586771574147</v>
      </c>
      <c r="AU16" s="68">
        <v>7.8507467189529985</v>
      </c>
      <c r="AV16" s="68">
        <v>6.2939127803890011</v>
      </c>
      <c r="AW16" s="69">
        <v>7.22682860927587</v>
      </c>
      <c r="AX16" s="68">
        <v>7.1238293695392896</v>
      </c>
      <c r="AY16" s="70">
        <v>6.5926586771574147</v>
      </c>
      <c r="AZ16" s="68">
        <v>5.9523856518315483</v>
      </c>
      <c r="BA16" s="68">
        <v>4.8349841465406582</v>
      </c>
      <c r="BB16" s="69">
        <v>5.9725728249220476</v>
      </c>
      <c r="BC16" s="68">
        <v>5.5866475410980847</v>
      </c>
      <c r="BD16" s="70">
        <v>6.5926586771574147</v>
      </c>
      <c r="BE16" s="68">
        <v>7.3958069933367581</v>
      </c>
      <c r="BF16" s="68">
        <v>5.5812129646901987</v>
      </c>
      <c r="BG16" s="69">
        <v>6.4626222475682775</v>
      </c>
      <c r="BH16" s="68">
        <v>6.4798807351984111</v>
      </c>
      <c r="BI16" s="70">
        <v>6.5926586771574147</v>
      </c>
      <c r="BJ16" s="68">
        <v>7.2063315445916212</v>
      </c>
      <c r="BK16" s="68">
        <v>6.6955278162536587</v>
      </c>
      <c r="BL16" s="69">
        <v>6.6425203129633417</v>
      </c>
      <c r="BM16" s="68">
        <v>6.8481265579362072</v>
      </c>
      <c r="BN16" s="70">
        <v>6.5926586771574147</v>
      </c>
      <c r="BO16" s="68">
        <v>8.2324556357139045</v>
      </c>
      <c r="BP16" s="68">
        <v>6.859083452300192</v>
      </c>
      <c r="BQ16" s="69">
        <v>6.6021280007540097</v>
      </c>
      <c r="BR16" s="68">
        <v>7.2312223629227015</v>
      </c>
      <c r="BS16" s="70">
        <v>6.5926586771574147</v>
      </c>
      <c r="BT16" s="68">
        <v>7.3673390787367081</v>
      </c>
      <c r="BU16" s="68">
        <v>5.9857189811761113</v>
      </c>
      <c r="BV16" s="69">
        <v>6.1259001796365427</v>
      </c>
      <c r="BW16" s="68">
        <v>6.4929860798497865</v>
      </c>
      <c r="BX16" s="70">
        <v>6.5926586771574147</v>
      </c>
      <c r="BY16" s="68">
        <v>7.8018643762389486</v>
      </c>
      <c r="BZ16" s="68">
        <v>5.9757441392360215</v>
      </c>
      <c r="CA16" s="69">
        <v>6.208454320453467</v>
      </c>
      <c r="CB16" s="68">
        <v>6.6620209453094787</v>
      </c>
      <c r="CC16" s="70">
        <v>6.5926586771574147</v>
      </c>
      <c r="CD16" s="68">
        <v>7.2566737763696665</v>
      </c>
      <c r="CE16" s="68">
        <v>5.852703704991022</v>
      </c>
      <c r="CF16" s="69">
        <v>6.3921484634079251</v>
      </c>
      <c r="CG16" s="68">
        <v>6.5005086482562042</v>
      </c>
      <c r="CH16" s="70">
        <v>6.5926586771574147</v>
      </c>
      <c r="CI16" s="68">
        <v>6.9163829781106108</v>
      </c>
      <c r="CJ16" s="68">
        <v>7.0960062448962953</v>
      </c>
      <c r="CK16" s="69">
        <v>5.820371811037913</v>
      </c>
      <c r="CL16" s="68">
        <v>6.6109203446816061</v>
      </c>
      <c r="CM16" s="70">
        <v>6.5926586771574147</v>
      </c>
      <c r="CN16" s="68">
        <v>6.1429957152210344</v>
      </c>
      <c r="CO16" s="68">
        <v>5.4975661221807632</v>
      </c>
      <c r="CP16" s="69">
        <v>6.3225234715818948</v>
      </c>
      <c r="CQ16" s="68">
        <v>5.9876951029945644</v>
      </c>
      <c r="CR16" s="70">
        <v>6.5926586771574147</v>
      </c>
      <c r="CS16" s="68">
        <v>7.6665568849660737</v>
      </c>
      <c r="CT16" s="68">
        <v>6.3745565425405584</v>
      </c>
      <c r="CU16" s="69">
        <v>7.3251219200984989</v>
      </c>
      <c r="CV16" s="68">
        <v>7.1220784492017097</v>
      </c>
      <c r="CW16" s="70">
        <v>6.5926586771574147</v>
      </c>
      <c r="CX16" s="68">
        <v>6.8525556911296661</v>
      </c>
      <c r="CY16" s="68">
        <v>6.2648963158083744</v>
      </c>
      <c r="CZ16" s="69">
        <v>7.3005649774177419</v>
      </c>
      <c r="DA16" s="68">
        <v>6.8060056614519278</v>
      </c>
      <c r="DB16" s="70">
        <v>6.5926586771574147</v>
      </c>
      <c r="DC16" s="68">
        <v>6.6026667915995843</v>
      </c>
      <c r="DD16" s="68">
        <v>6.3741632409563929</v>
      </c>
      <c r="DE16" s="69">
        <v>5.94697224176159</v>
      </c>
      <c r="DF16" s="68">
        <v>6.307934091439189</v>
      </c>
      <c r="DG16" s="70">
        <v>6.5926586771574147</v>
      </c>
      <c r="DH16" s="68">
        <v>6.1131908249199194</v>
      </c>
      <c r="DI16" s="68">
        <v>5.255067960932565</v>
      </c>
      <c r="DJ16" s="69">
        <v>6.2308423518213978</v>
      </c>
      <c r="DK16" s="68">
        <v>5.8663670458912947</v>
      </c>
      <c r="DL16" s="70">
        <v>6.5926586771574147</v>
      </c>
      <c r="DM16" s="68">
        <v>7.6404224748131293</v>
      </c>
      <c r="DN16" s="68">
        <v>6.2498353728868139</v>
      </c>
      <c r="DO16" s="69">
        <v>5.9284742661661625</v>
      </c>
      <c r="DP16" s="68">
        <v>6.606244037955368</v>
      </c>
      <c r="DQ16" s="70">
        <v>6.5926586771574147</v>
      </c>
      <c r="DR16" s="68">
        <v>8.1767097423641264</v>
      </c>
      <c r="DS16" s="68">
        <v>6.7769447968403043</v>
      </c>
      <c r="DT16" s="69">
        <v>6.8184797844785558</v>
      </c>
      <c r="DU16" s="68">
        <v>7.2573781078943291</v>
      </c>
      <c r="DV16" s="70">
        <v>6.5926586771574147</v>
      </c>
      <c r="DW16" s="68">
        <v>6.1367273765777233</v>
      </c>
      <c r="DX16" s="68">
        <v>6.1676197086606628</v>
      </c>
      <c r="DY16" s="69">
        <v>5.6983119432387781</v>
      </c>
      <c r="DZ16" s="68">
        <v>6.000886342825722</v>
      </c>
      <c r="EA16" s="70">
        <v>6.5926586771574147</v>
      </c>
      <c r="EB16" s="68">
        <v>8.5929439267867931</v>
      </c>
      <c r="EC16" s="68">
        <v>6.2537377364427584</v>
      </c>
      <c r="ED16" s="69">
        <v>6.5836835982552353</v>
      </c>
      <c r="EE16" s="68">
        <v>7.1434550871615956</v>
      </c>
      <c r="EF16" s="70">
        <v>6.5926586771574147</v>
      </c>
      <c r="EG16" s="68">
        <v>8.0732238654382211</v>
      </c>
      <c r="EH16" s="68">
        <v>6.5319771048723876</v>
      </c>
      <c r="EI16" s="69">
        <v>6.8571911993172918</v>
      </c>
      <c r="EJ16" s="68">
        <v>7.1541307232092999</v>
      </c>
      <c r="EK16" s="70">
        <v>6.5926586771574147</v>
      </c>
      <c r="EL16" s="68">
        <v>8.3222853934875562</v>
      </c>
      <c r="EM16" s="68">
        <v>8.0732424564183187</v>
      </c>
      <c r="EN16" s="69">
        <v>7.2841792964512218</v>
      </c>
      <c r="EO16" s="68">
        <v>7.8932357154523656</v>
      </c>
      <c r="EP16" s="70">
        <v>6.5926586771574147</v>
      </c>
      <c r="EQ16" s="68">
        <v>7.0080802141315557</v>
      </c>
      <c r="ER16" s="68">
        <v>6.0924300225336969</v>
      </c>
      <c r="ES16" s="69">
        <v>6.1525087928805418</v>
      </c>
      <c r="ET16" s="68">
        <v>6.4176730098485981</v>
      </c>
      <c r="EU16" s="70">
        <v>6.5926586771574147</v>
      </c>
      <c r="EV16" s="68">
        <v>6.154124500677157</v>
      </c>
      <c r="EW16" s="68">
        <v>5.6506200691726773</v>
      </c>
      <c r="EX16" s="69">
        <v>5.451066660373435</v>
      </c>
      <c r="EY16" s="68">
        <v>5.7519370767410898</v>
      </c>
      <c r="EZ16" s="70">
        <v>6.5926586771574147</v>
      </c>
      <c r="FA16" s="68">
        <v>4.5498578517512867</v>
      </c>
      <c r="FB16" s="68">
        <v>4.5536831560434807</v>
      </c>
      <c r="FC16" s="69">
        <v>5.4814873834371625</v>
      </c>
      <c r="FD16" s="68">
        <v>4.8616761304106433</v>
      </c>
      <c r="FE16" s="70">
        <v>6.5926586771574147</v>
      </c>
      <c r="FF16" s="68">
        <v>7.4988932368718579</v>
      </c>
      <c r="FG16" s="68">
        <v>6.1758253559571701</v>
      </c>
      <c r="FH16" s="69">
        <v>7.2426430327089095</v>
      </c>
      <c r="FI16" s="68">
        <v>6.9724538751793119</v>
      </c>
      <c r="FJ16" s="70">
        <v>6.5926586771574147</v>
      </c>
      <c r="FK16" s="68">
        <v>7.2778399559796965</v>
      </c>
      <c r="FL16" s="68">
        <v>6.3410787268728122</v>
      </c>
      <c r="FM16" s="69">
        <v>6.2141909420173223</v>
      </c>
      <c r="FN16" s="68">
        <v>6.6110365416232773</v>
      </c>
      <c r="FO16" s="70">
        <v>6.5926586771574147</v>
      </c>
      <c r="FP16" s="68">
        <v>5.8432547769411256</v>
      </c>
      <c r="FQ16" s="68">
        <v>5.4996648842308931</v>
      </c>
      <c r="FR16" s="69">
        <v>6.3906079434028227</v>
      </c>
      <c r="FS16" s="68">
        <v>5.9111758681916138</v>
      </c>
      <c r="FT16" s="70">
        <v>6.5926586771574147</v>
      </c>
      <c r="FU16" s="68">
        <v>7.229481127964152</v>
      </c>
      <c r="FV16" s="68">
        <v>6.2125753598911384</v>
      </c>
      <c r="FW16" s="69">
        <v>6.2710473361777543</v>
      </c>
      <c r="FX16" s="68">
        <v>6.5710346080110149</v>
      </c>
      <c r="FY16" s="70">
        <v>6.5926586771574147</v>
      </c>
      <c r="FZ16" s="68">
        <v>6.6609819637882124</v>
      </c>
      <c r="GA16" s="68">
        <v>6.5801694258412038</v>
      </c>
      <c r="GB16" s="69">
        <v>5.8910250723720869</v>
      </c>
      <c r="GC16" s="68">
        <v>6.3773921540005007</v>
      </c>
      <c r="GD16" s="70">
        <v>6.5926586771574147</v>
      </c>
      <c r="GE16" s="68">
        <v>6.5955095748919348</v>
      </c>
      <c r="GF16" s="68">
        <v>6.7107834706385834</v>
      </c>
      <c r="GG16" s="69">
        <v>6.8487870695838078</v>
      </c>
      <c r="GH16" s="68">
        <v>6.7183600383714426</v>
      </c>
      <c r="GI16" s="70">
        <v>6.5926586771574147</v>
      </c>
      <c r="GJ16" s="68">
        <v>5.322947878022906</v>
      </c>
      <c r="GK16" s="68">
        <v>5.201057519142438</v>
      </c>
      <c r="GL16" s="69">
        <v>6.5787116333979609</v>
      </c>
      <c r="GM16" s="68">
        <v>5.7009056768544353</v>
      </c>
      <c r="GN16" s="70">
        <v>6.5926586771574147</v>
      </c>
      <c r="GO16" s="68">
        <v>7.3807946164646223</v>
      </c>
      <c r="GP16" s="68">
        <v>6.3818482270352517</v>
      </c>
      <c r="GQ16" s="69">
        <v>6.5903985850171916</v>
      </c>
      <c r="GR16" s="68">
        <v>6.7843471428390218</v>
      </c>
      <c r="GS16" s="70">
        <v>6.5926586771574147</v>
      </c>
      <c r="GT16" s="68">
        <v>8.3523245960291561</v>
      </c>
      <c r="GU16" s="68">
        <v>7.6549578183845455</v>
      </c>
      <c r="GV16" s="69">
        <v>6.6578897233693723</v>
      </c>
      <c r="GW16" s="68">
        <v>7.5550573792610249</v>
      </c>
      <c r="GX16" s="70">
        <v>6.5926586771574147</v>
      </c>
      <c r="GY16" s="69">
        <v>8.1383397115200449</v>
      </c>
      <c r="GZ16" s="69">
        <v>7.7823164527800461</v>
      </c>
      <c r="HA16" s="69">
        <v>7.1553197083772959</v>
      </c>
      <c r="HB16" s="69">
        <v>7.6919919575591287</v>
      </c>
      <c r="HC16" s="70">
        <v>6.5926586771574147</v>
      </c>
      <c r="HD16" s="68">
        <v>7.8734061038363805</v>
      </c>
      <c r="HE16" s="68">
        <v>7.5233347937528432</v>
      </c>
      <c r="HF16" s="69">
        <v>6.8558969958566749</v>
      </c>
      <c r="HG16" s="68">
        <v>7.4175459644819668</v>
      </c>
      <c r="HH16" s="70">
        <v>6.5926586771574147</v>
      </c>
      <c r="HI16" s="68">
        <v>7.7983725026750932</v>
      </c>
      <c r="HJ16" s="68">
        <v>6.2609607438111272</v>
      </c>
      <c r="HK16" s="69">
        <v>6.5811959506710807</v>
      </c>
      <c r="HL16" s="68">
        <v>6.8801763990524334</v>
      </c>
      <c r="HM16" s="70">
        <v>6.5926586771574147</v>
      </c>
      <c r="HN16" s="68">
        <v>6.426820732507017</v>
      </c>
      <c r="HO16" s="68">
        <v>5.7928587776718876</v>
      </c>
      <c r="HP16" s="69">
        <v>6.8484215344600168</v>
      </c>
      <c r="HQ16" s="68">
        <v>6.3560336815463074</v>
      </c>
      <c r="HR16" s="70">
        <v>6.5926586771574147</v>
      </c>
      <c r="HS16" s="68">
        <v>8.0778793688116703</v>
      </c>
      <c r="HT16" s="68">
        <v>6.8199770442178824</v>
      </c>
      <c r="HU16" s="69">
        <v>7.66391959135116</v>
      </c>
      <c r="HV16" s="68">
        <v>7.520592001460237</v>
      </c>
      <c r="HW16" s="70">
        <v>6.5926586771574147</v>
      </c>
      <c r="HX16" s="68">
        <v>5.9181968966701035</v>
      </c>
      <c r="HY16" s="68">
        <v>6.3809782471080245</v>
      </c>
      <c r="HZ16" s="69">
        <v>5.7072921150815494</v>
      </c>
      <c r="IA16" s="68">
        <v>6.0021557529532261</v>
      </c>
      <c r="IB16" s="70">
        <v>6.5926586771574147</v>
      </c>
      <c r="IC16" s="68">
        <v>5.6926893953622377</v>
      </c>
      <c r="ID16" s="68">
        <v>5.6763314363532897</v>
      </c>
      <c r="IE16" s="69">
        <v>5.210374657847475</v>
      </c>
      <c r="IF16" s="68">
        <v>5.5264651631876669</v>
      </c>
      <c r="IG16" s="70">
        <v>6.5926586771574147</v>
      </c>
      <c r="IH16" s="68">
        <v>6.9182432308822968</v>
      </c>
      <c r="II16" s="68">
        <v>5.4197086966448271</v>
      </c>
      <c r="IJ16" s="69">
        <v>6.3337446624390088</v>
      </c>
      <c r="IK16" s="68">
        <v>6.2238988633220442</v>
      </c>
      <c r="IL16" s="70">
        <v>6.5926586771574147</v>
      </c>
      <c r="IM16" s="68">
        <v>6.2492705941926028</v>
      </c>
      <c r="IN16" s="68">
        <v>7.8270050668954427</v>
      </c>
      <c r="IO16" s="69">
        <v>5.4345247163097596</v>
      </c>
      <c r="IP16" s="68">
        <v>6.5036001257992693</v>
      </c>
      <c r="IQ16" s="70">
        <v>6.5926586771574147</v>
      </c>
    </row>
    <row r="17" spans="1:251">
      <c r="A17" s="15">
        <v>1996</v>
      </c>
      <c r="B17" s="68">
        <v>7.6461241405314508</v>
      </c>
      <c r="C17" s="68">
        <v>7.1921815366738473</v>
      </c>
      <c r="D17" s="69">
        <v>6.3336859373381778</v>
      </c>
      <c r="E17" s="68">
        <v>7.0573305381811586</v>
      </c>
      <c r="F17" s="70">
        <v>6.7299568763760043</v>
      </c>
      <c r="G17" s="68">
        <v>2.1276534977870063</v>
      </c>
      <c r="H17" s="68">
        <v>7.6918025118910869</v>
      </c>
      <c r="I17" s="69">
        <v>5.3322655685498956</v>
      </c>
      <c r="J17" s="68">
        <v>5.0505738594093295</v>
      </c>
      <c r="K17" s="70">
        <v>6.7299568763760043</v>
      </c>
      <c r="L17" s="68">
        <v>7.8328589029887103</v>
      </c>
      <c r="M17" s="68">
        <v>6.5312536804258841</v>
      </c>
      <c r="N17" s="69">
        <v>6.9720213616401194</v>
      </c>
      <c r="O17" s="68">
        <v>7.1120446483515716</v>
      </c>
      <c r="P17" s="70">
        <v>6.7299568763760043</v>
      </c>
      <c r="Q17" s="68">
        <v>7.9113726123899468</v>
      </c>
      <c r="R17" s="68">
        <v>6.0985229288852629</v>
      </c>
      <c r="S17" s="69">
        <v>6.8431496263675049</v>
      </c>
      <c r="T17" s="68">
        <v>6.9510150558809052</v>
      </c>
      <c r="U17" s="70">
        <v>6.7299568763760043</v>
      </c>
      <c r="V17" s="68">
        <v>5.3882288546103645</v>
      </c>
      <c r="W17" s="68">
        <v>5.4040258980145621</v>
      </c>
      <c r="X17" s="69">
        <v>6.7770912311147891</v>
      </c>
      <c r="Y17" s="68">
        <v>5.8564486612465716</v>
      </c>
      <c r="Z17" s="70">
        <v>6.7299568763760043</v>
      </c>
      <c r="AA17" s="68">
        <v>7.7426498120028491</v>
      </c>
      <c r="AB17" s="68">
        <v>6.6604058805222905</v>
      </c>
      <c r="AC17" s="69">
        <v>7.5444040546562041</v>
      </c>
      <c r="AD17" s="68">
        <v>7.3158199157271149</v>
      </c>
      <c r="AE17" s="70">
        <v>6.7299568763760043</v>
      </c>
      <c r="AF17" s="68">
        <v>7.3246611105654997</v>
      </c>
      <c r="AG17" s="68">
        <v>6.1804783408755082</v>
      </c>
      <c r="AH17" s="69">
        <v>7.3972832046972288</v>
      </c>
      <c r="AI17" s="68">
        <v>6.967474218712745</v>
      </c>
      <c r="AJ17" s="70">
        <v>6.7299568763760043</v>
      </c>
      <c r="AK17" s="68">
        <v>7.5359457371644138</v>
      </c>
      <c r="AL17" s="68">
        <v>6.3296297009519193</v>
      </c>
      <c r="AM17" s="69">
        <v>7.0908469491397517</v>
      </c>
      <c r="AN17" s="68">
        <v>6.9854741290853619</v>
      </c>
      <c r="AO17" s="70">
        <v>6.7299568763760043</v>
      </c>
      <c r="AP17" s="68">
        <v>8.4338578399823376</v>
      </c>
      <c r="AQ17" s="68">
        <v>7.4313451090263998</v>
      </c>
      <c r="AR17" s="69">
        <v>7.4367501934002362</v>
      </c>
      <c r="AS17" s="68">
        <v>7.7673177141363245</v>
      </c>
      <c r="AT17" s="70">
        <v>6.7299568763760043</v>
      </c>
      <c r="AU17" s="68">
        <v>7.6320309176527905</v>
      </c>
      <c r="AV17" s="68">
        <v>6.2908638873516658</v>
      </c>
      <c r="AW17" s="69">
        <v>7.3036112611213495</v>
      </c>
      <c r="AX17" s="68">
        <v>7.0755020220419356</v>
      </c>
      <c r="AY17" s="70">
        <v>6.7299568763760043</v>
      </c>
      <c r="AZ17" s="68">
        <v>5.8236939486902672</v>
      </c>
      <c r="BA17" s="68">
        <v>4.4633216054107656</v>
      </c>
      <c r="BB17" s="69">
        <v>6.1707574723334382</v>
      </c>
      <c r="BC17" s="68">
        <v>5.4859243421448234</v>
      </c>
      <c r="BD17" s="70">
        <v>6.7299568763760043</v>
      </c>
      <c r="BE17" s="68">
        <v>7.1887011762724056</v>
      </c>
      <c r="BF17" s="68">
        <v>5.5736626750726703</v>
      </c>
      <c r="BG17" s="69">
        <v>6.5235193423663249</v>
      </c>
      <c r="BH17" s="68">
        <v>6.4286277312371327</v>
      </c>
      <c r="BI17" s="70">
        <v>6.7299568763760043</v>
      </c>
      <c r="BJ17" s="68">
        <v>7.4371462586911603</v>
      </c>
      <c r="BK17" s="68">
        <v>6.8288425204951562</v>
      </c>
      <c r="BL17" s="69">
        <v>6.7427622107618461</v>
      </c>
      <c r="BM17" s="68">
        <v>7.0029169966493869</v>
      </c>
      <c r="BN17" s="70">
        <v>6.7299568763760043</v>
      </c>
      <c r="BO17" s="68">
        <v>8.3300582471590356</v>
      </c>
      <c r="BP17" s="68">
        <v>6.978626474775032</v>
      </c>
      <c r="BQ17" s="69">
        <v>6.8063102697847606</v>
      </c>
      <c r="BR17" s="68">
        <v>7.3716649972396091</v>
      </c>
      <c r="BS17" s="70">
        <v>6.7299568763760043</v>
      </c>
      <c r="BT17" s="68">
        <v>7.7112313680865627</v>
      </c>
      <c r="BU17" s="68">
        <v>6.3199219815841516</v>
      </c>
      <c r="BV17" s="69">
        <v>6.3048402091165068</v>
      </c>
      <c r="BW17" s="68">
        <v>6.7786645195957398</v>
      </c>
      <c r="BX17" s="70">
        <v>6.7299568763760043</v>
      </c>
      <c r="BY17" s="68">
        <v>8.1048916101031185</v>
      </c>
      <c r="BZ17" s="68">
        <v>6.0846359203978633</v>
      </c>
      <c r="CA17" s="69">
        <v>6.4213842792238554</v>
      </c>
      <c r="CB17" s="68">
        <v>6.8703039365749454</v>
      </c>
      <c r="CC17" s="70">
        <v>6.7299568763760043</v>
      </c>
      <c r="CD17" s="68">
        <v>7.3698424996797209</v>
      </c>
      <c r="CE17" s="68">
        <v>5.9529192266416189</v>
      </c>
      <c r="CF17" s="69">
        <v>6.5165199975348509</v>
      </c>
      <c r="CG17" s="68">
        <v>6.613093907952063</v>
      </c>
      <c r="CH17" s="70">
        <v>6.7299568763760043</v>
      </c>
      <c r="CI17" s="68">
        <v>7.1588249485372843</v>
      </c>
      <c r="CJ17" s="68">
        <v>7.0191348245077378</v>
      </c>
      <c r="CK17" s="69">
        <v>5.8708119580922471</v>
      </c>
      <c r="CL17" s="68">
        <v>6.6829239103790892</v>
      </c>
      <c r="CM17" s="70">
        <v>6.7299568763760043</v>
      </c>
      <c r="CN17" s="68">
        <v>6.3323940156493919</v>
      </c>
      <c r="CO17" s="68">
        <v>5.5466849453158078</v>
      </c>
      <c r="CP17" s="69">
        <v>6.5471447547397483</v>
      </c>
      <c r="CQ17" s="68">
        <v>6.1420745719016487</v>
      </c>
      <c r="CR17" s="70">
        <v>6.7299568763760043</v>
      </c>
      <c r="CS17" s="68">
        <v>7.8356077338446992</v>
      </c>
      <c r="CT17" s="68">
        <v>6.5377638280518759</v>
      </c>
      <c r="CU17" s="69">
        <v>7.4554417852970074</v>
      </c>
      <c r="CV17" s="68">
        <v>7.2762711157311948</v>
      </c>
      <c r="CW17" s="70">
        <v>6.7299568763760043</v>
      </c>
      <c r="CX17" s="68">
        <v>7.2963348497847713</v>
      </c>
      <c r="CY17" s="68">
        <v>6.3229917625665006</v>
      </c>
      <c r="CZ17" s="69">
        <v>7.3356706830742198</v>
      </c>
      <c r="DA17" s="68">
        <v>6.9849990984751642</v>
      </c>
      <c r="DB17" s="70">
        <v>6.7299568763760043</v>
      </c>
      <c r="DC17" s="68">
        <v>6.9910974150296061</v>
      </c>
      <c r="DD17" s="68">
        <v>6.4288931531640863</v>
      </c>
      <c r="DE17" s="69">
        <v>6.0149895449868716</v>
      </c>
      <c r="DF17" s="68">
        <v>6.4783267043935213</v>
      </c>
      <c r="DG17" s="70">
        <v>6.7299568763760043</v>
      </c>
      <c r="DH17" s="68">
        <v>6.4525329436727388</v>
      </c>
      <c r="DI17" s="68">
        <v>5.3698787250570756</v>
      </c>
      <c r="DJ17" s="69">
        <v>6.4086729855587032</v>
      </c>
      <c r="DK17" s="68">
        <v>6.0770282180961717</v>
      </c>
      <c r="DL17" s="70">
        <v>6.7299568763760043</v>
      </c>
      <c r="DM17" s="68">
        <v>7.5790216645933883</v>
      </c>
      <c r="DN17" s="68">
        <v>6.2637008543729014</v>
      </c>
      <c r="DO17" s="69">
        <v>5.9258291891768735</v>
      </c>
      <c r="DP17" s="68">
        <v>6.5895172360477217</v>
      </c>
      <c r="DQ17" s="70">
        <v>6.7299568763760043</v>
      </c>
      <c r="DR17" s="68">
        <v>8.2764358490649634</v>
      </c>
      <c r="DS17" s="68">
        <v>6.8874484381739709</v>
      </c>
      <c r="DT17" s="69">
        <v>6.8446079845521739</v>
      </c>
      <c r="DU17" s="68">
        <v>7.3361640905970367</v>
      </c>
      <c r="DV17" s="70">
        <v>6.7299568763760043</v>
      </c>
      <c r="DW17" s="68">
        <v>6.0324904381125721</v>
      </c>
      <c r="DX17" s="68">
        <v>6.3992105055299575</v>
      </c>
      <c r="DY17" s="69">
        <v>5.852587502951053</v>
      </c>
      <c r="DZ17" s="68">
        <v>6.0947628155311939</v>
      </c>
      <c r="EA17" s="70">
        <v>6.7299568763760043</v>
      </c>
      <c r="EB17" s="68">
        <v>8.6451611922957294</v>
      </c>
      <c r="EC17" s="68">
        <v>6.3439840139144215</v>
      </c>
      <c r="ED17" s="69">
        <v>6.780811026024633</v>
      </c>
      <c r="EE17" s="68">
        <v>7.2566520774115943</v>
      </c>
      <c r="EF17" s="70">
        <v>6.7299568763760043</v>
      </c>
      <c r="EG17" s="68">
        <v>8.3512430001618156</v>
      </c>
      <c r="EH17" s="68">
        <v>6.6395612115944269</v>
      </c>
      <c r="EI17" s="69">
        <v>6.9233207861074364</v>
      </c>
      <c r="EJ17" s="68">
        <v>7.3047083326212254</v>
      </c>
      <c r="EK17" s="70">
        <v>6.7299568763760043</v>
      </c>
      <c r="EL17" s="68">
        <v>8.4641664930588725</v>
      </c>
      <c r="EM17" s="68">
        <v>8.2816177400187279</v>
      </c>
      <c r="EN17" s="69">
        <v>7.5219157041554636</v>
      </c>
      <c r="EO17" s="68">
        <v>8.0892333124110216</v>
      </c>
      <c r="EP17" s="70">
        <v>6.7299568763760043</v>
      </c>
      <c r="EQ17" s="68">
        <v>7.2021975181191609</v>
      </c>
      <c r="ER17" s="68">
        <v>6.1136166851386893</v>
      </c>
      <c r="ES17" s="69">
        <v>6.3437592026914942</v>
      </c>
      <c r="ET17" s="68">
        <v>6.5531911353164487</v>
      </c>
      <c r="EU17" s="70">
        <v>6.7299568763760043</v>
      </c>
      <c r="EV17" s="68">
        <v>6.3023722286031711</v>
      </c>
      <c r="EW17" s="68">
        <v>5.5984093843936362</v>
      </c>
      <c r="EX17" s="69">
        <v>5.5829242213013037</v>
      </c>
      <c r="EY17" s="68">
        <v>5.8279019447660367</v>
      </c>
      <c r="EZ17" s="70">
        <v>6.7299568763760043</v>
      </c>
      <c r="FA17" s="68">
        <v>4.948299930313115</v>
      </c>
      <c r="FB17" s="68">
        <v>4.9931444535192568</v>
      </c>
      <c r="FC17" s="69">
        <v>5.7160174962661614</v>
      </c>
      <c r="FD17" s="68">
        <v>5.2191539600328447</v>
      </c>
      <c r="FE17" s="70">
        <v>6.7299568763760043</v>
      </c>
      <c r="FF17" s="68">
        <v>7.6610853632549079</v>
      </c>
      <c r="FG17" s="68">
        <v>6.3096524449253248</v>
      </c>
      <c r="FH17" s="69">
        <v>7.3744170735519496</v>
      </c>
      <c r="FI17" s="68">
        <v>7.1150516272440605</v>
      </c>
      <c r="FJ17" s="70">
        <v>6.7299568763760043</v>
      </c>
      <c r="FK17" s="68">
        <v>7.516442735393202</v>
      </c>
      <c r="FL17" s="68">
        <v>6.6483206277164486</v>
      </c>
      <c r="FM17" s="69">
        <v>6.5969099351749252</v>
      </c>
      <c r="FN17" s="68">
        <v>6.9205577660948583</v>
      </c>
      <c r="FO17" s="70">
        <v>6.7299568763760043</v>
      </c>
      <c r="FP17" s="68">
        <v>6.1485719559546768</v>
      </c>
      <c r="FQ17" s="68">
        <v>5.5587067492901703</v>
      </c>
      <c r="FR17" s="69">
        <v>6.4545225273480007</v>
      </c>
      <c r="FS17" s="68">
        <v>6.0539337441976153</v>
      </c>
      <c r="FT17" s="70">
        <v>6.7299568763760043</v>
      </c>
      <c r="FU17" s="68">
        <v>7.5613208151137572</v>
      </c>
      <c r="FV17" s="68">
        <v>6.3257501560165244</v>
      </c>
      <c r="FW17" s="69">
        <v>6.3391740801517082</v>
      </c>
      <c r="FX17" s="68">
        <v>6.742081683760663</v>
      </c>
      <c r="FY17" s="70">
        <v>6.7299568763760043</v>
      </c>
      <c r="FZ17" s="68">
        <v>6.3264321404034112</v>
      </c>
      <c r="GA17" s="68">
        <v>6.6633289946671059</v>
      </c>
      <c r="GB17" s="69">
        <v>6.2775982171408424</v>
      </c>
      <c r="GC17" s="68">
        <v>6.4224531174037862</v>
      </c>
      <c r="GD17" s="70">
        <v>6.7299568763760043</v>
      </c>
      <c r="GE17" s="68">
        <v>6.9926248884496118</v>
      </c>
      <c r="GF17" s="68">
        <v>6.9298708343475379</v>
      </c>
      <c r="GG17" s="69">
        <v>7.0328298231288349</v>
      </c>
      <c r="GH17" s="68">
        <v>6.9851085153086609</v>
      </c>
      <c r="GI17" s="70">
        <v>6.7299568763760043</v>
      </c>
      <c r="GJ17" s="68">
        <v>5.7152351035174194</v>
      </c>
      <c r="GK17" s="68">
        <v>5.2922281347651161</v>
      </c>
      <c r="GL17" s="69">
        <v>6.7175256148731393</v>
      </c>
      <c r="GM17" s="68">
        <v>5.9083296177185582</v>
      </c>
      <c r="GN17" s="70">
        <v>6.7299568763760043</v>
      </c>
      <c r="GO17" s="68">
        <v>7.4142830682310503</v>
      </c>
      <c r="GP17" s="68">
        <v>6.461428032332412</v>
      </c>
      <c r="GQ17" s="69">
        <v>6.7484755877498399</v>
      </c>
      <c r="GR17" s="68">
        <v>6.8747288961044335</v>
      </c>
      <c r="GS17" s="70">
        <v>6.7299568763760043</v>
      </c>
      <c r="GT17" s="68">
        <v>8.5905938404899214</v>
      </c>
      <c r="GU17" s="68">
        <v>7.8543328882949979</v>
      </c>
      <c r="GV17" s="69">
        <v>6.9133903546533295</v>
      </c>
      <c r="GW17" s="68">
        <v>7.7861056944794171</v>
      </c>
      <c r="GX17" s="70">
        <v>6.7299568763760043</v>
      </c>
      <c r="GY17" s="69">
        <v>8.1645051038728944</v>
      </c>
      <c r="GZ17" s="69">
        <v>7.7803351921123358</v>
      </c>
      <c r="HA17" s="69">
        <v>7.2218911792213456</v>
      </c>
      <c r="HB17" s="69">
        <v>7.7222438250688583</v>
      </c>
      <c r="HC17" s="70">
        <v>6.7299568763760043</v>
      </c>
      <c r="HD17" s="68">
        <v>7.9364811973417524</v>
      </c>
      <c r="HE17" s="68">
        <v>7.602462055014902</v>
      </c>
      <c r="HF17" s="69">
        <v>7.0177858487986624</v>
      </c>
      <c r="HG17" s="68">
        <v>7.5189097003851053</v>
      </c>
      <c r="HH17" s="70">
        <v>6.7299568763760043</v>
      </c>
      <c r="HI17" s="68">
        <v>7.7881382461069677</v>
      </c>
      <c r="HJ17" s="68">
        <v>6.3481210831258403</v>
      </c>
      <c r="HK17" s="69">
        <v>6.7831594092209455</v>
      </c>
      <c r="HL17" s="68">
        <v>6.9731395794845845</v>
      </c>
      <c r="HM17" s="70">
        <v>6.7299568763760043</v>
      </c>
      <c r="HN17" s="68">
        <v>6.7316514023976994</v>
      </c>
      <c r="HO17" s="68">
        <v>5.8316813492341097</v>
      </c>
      <c r="HP17" s="69">
        <v>6.9242792369862434</v>
      </c>
      <c r="HQ17" s="68">
        <v>6.4958706628726839</v>
      </c>
      <c r="HR17" s="70">
        <v>6.7299568763760043</v>
      </c>
      <c r="HS17" s="68">
        <v>7.7673599734579497</v>
      </c>
      <c r="HT17" s="68">
        <v>6.9278119190995007</v>
      </c>
      <c r="HU17" s="69">
        <v>7.8333894926328691</v>
      </c>
      <c r="HV17" s="68">
        <v>7.5095204617301059</v>
      </c>
      <c r="HW17" s="70">
        <v>6.7299568763760043</v>
      </c>
      <c r="HX17" s="68">
        <v>6.3867055434992475</v>
      </c>
      <c r="HY17" s="68">
        <v>6.5697938047455153</v>
      </c>
      <c r="HZ17" s="69">
        <v>5.956182541286112</v>
      </c>
      <c r="IA17" s="68">
        <v>6.304227296510291</v>
      </c>
      <c r="IB17" s="70">
        <v>6.7299568763760043</v>
      </c>
      <c r="IC17" s="68">
        <v>6.0105045636047292</v>
      </c>
      <c r="ID17" s="68">
        <v>5.6784490743137166</v>
      </c>
      <c r="IE17" s="69">
        <v>5.2669642243769976</v>
      </c>
      <c r="IF17" s="68">
        <v>5.6519726207651475</v>
      </c>
      <c r="IG17" s="70">
        <v>6.7299568763760043</v>
      </c>
      <c r="IH17" s="68">
        <v>7.1451841956663662</v>
      </c>
      <c r="II17" s="68">
        <v>5.4913325348949371</v>
      </c>
      <c r="IJ17" s="69">
        <v>6.366220230990856</v>
      </c>
      <c r="IK17" s="68">
        <v>6.3342456538507195</v>
      </c>
      <c r="IL17" s="70">
        <v>6.7299568763760043</v>
      </c>
      <c r="IM17" s="68">
        <v>6.4240095924798695</v>
      </c>
      <c r="IN17" s="68">
        <v>7.6469829353110352</v>
      </c>
      <c r="IO17" s="69">
        <v>5.6577803860350784</v>
      </c>
      <c r="IP17" s="68">
        <v>6.5762576379419952</v>
      </c>
      <c r="IQ17" s="70">
        <v>6.7299568763760043</v>
      </c>
    </row>
    <row r="18" spans="1:251">
      <c r="A18" s="15">
        <v>1997</v>
      </c>
      <c r="B18" s="68">
        <v>7.6902282710692766</v>
      </c>
      <c r="C18" s="68">
        <v>7.2269058980299281</v>
      </c>
      <c r="D18" s="69">
        <v>6.3532777450910372</v>
      </c>
      <c r="E18" s="68">
        <v>7.0901373047300806</v>
      </c>
      <c r="F18" s="70">
        <v>6.7813878531742873</v>
      </c>
      <c r="G18" s="68">
        <v>2.2354060925438226</v>
      </c>
      <c r="H18" s="68">
        <v>7.8122623173179573</v>
      </c>
      <c r="I18" s="69">
        <v>5.4797224558482434</v>
      </c>
      <c r="J18" s="68">
        <v>5.1757969552366747</v>
      </c>
      <c r="K18" s="70">
        <v>6.7813878531742873</v>
      </c>
      <c r="L18" s="68">
        <v>8.1464232220499344</v>
      </c>
      <c r="M18" s="68">
        <v>6.7040799691678608</v>
      </c>
      <c r="N18" s="69">
        <v>6.966584327892547</v>
      </c>
      <c r="O18" s="68">
        <v>7.2723625063701141</v>
      </c>
      <c r="P18" s="70">
        <v>6.7813878531742873</v>
      </c>
      <c r="Q18" s="68">
        <v>7.9739427541808103</v>
      </c>
      <c r="R18" s="68">
        <v>6.0562202246173804</v>
      </c>
      <c r="S18" s="69">
        <v>6.8058531493653378</v>
      </c>
      <c r="T18" s="68">
        <v>6.9453387093878431</v>
      </c>
      <c r="U18" s="70">
        <v>6.7813878531742873</v>
      </c>
      <c r="V18" s="68">
        <v>5.8442062050572972</v>
      </c>
      <c r="W18" s="68">
        <v>5.4662493030129875</v>
      </c>
      <c r="X18" s="69">
        <v>6.7014410359856749</v>
      </c>
      <c r="Y18" s="68">
        <v>6.0039655146853192</v>
      </c>
      <c r="Z18" s="70">
        <v>6.7813878531742873</v>
      </c>
      <c r="AA18" s="68">
        <v>8.1939338780962903</v>
      </c>
      <c r="AB18" s="68">
        <v>6.6265957927391037</v>
      </c>
      <c r="AC18" s="69">
        <v>7.4819035296163596</v>
      </c>
      <c r="AD18" s="68">
        <v>7.4341444001505854</v>
      </c>
      <c r="AE18" s="70">
        <v>6.7813878531742873</v>
      </c>
      <c r="AF18" s="68">
        <v>7.5314374498574592</v>
      </c>
      <c r="AG18" s="68">
        <v>5.9353565385039051</v>
      </c>
      <c r="AH18" s="69">
        <v>7.2819387113013549</v>
      </c>
      <c r="AI18" s="68">
        <v>6.9162442332209055</v>
      </c>
      <c r="AJ18" s="70">
        <v>6.7813878531742873</v>
      </c>
      <c r="AK18" s="68">
        <v>7.5870466388160418</v>
      </c>
      <c r="AL18" s="68">
        <v>6.3145127623625585</v>
      </c>
      <c r="AM18" s="69">
        <v>7.0658743820782588</v>
      </c>
      <c r="AN18" s="68">
        <v>6.9891445944189527</v>
      </c>
      <c r="AO18" s="70">
        <v>6.7813878531742873</v>
      </c>
      <c r="AP18" s="68">
        <v>8.5558730844781685</v>
      </c>
      <c r="AQ18" s="68">
        <v>7.4502579427963438</v>
      </c>
      <c r="AR18" s="69">
        <v>7.4241442115714849</v>
      </c>
      <c r="AS18" s="68">
        <v>7.8100917462819988</v>
      </c>
      <c r="AT18" s="70">
        <v>6.7813878531742873</v>
      </c>
      <c r="AU18" s="68">
        <v>7.8893819042343196</v>
      </c>
      <c r="AV18" s="68">
        <v>6.3557330778674022</v>
      </c>
      <c r="AW18" s="69">
        <v>7.2891743569256127</v>
      </c>
      <c r="AX18" s="68">
        <v>7.1780964463424448</v>
      </c>
      <c r="AY18" s="70">
        <v>6.7813878531742873</v>
      </c>
      <c r="AZ18" s="68">
        <v>6.1709188917340114</v>
      </c>
      <c r="BA18" s="68">
        <v>4.6173936974107344</v>
      </c>
      <c r="BB18" s="69">
        <v>5.9346574663312133</v>
      </c>
      <c r="BC18" s="68">
        <v>5.5743233518253197</v>
      </c>
      <c r="BD18" s="70">
        <v>6.7813878531742873</v>
      </c>
      <c r="BE18" s="68">
        <v>7.5662716787338899</v>
      </c>
      <c r="BF18" s="68">
        <v>5.5313867575307913</v>
      </c>
      <c r="BG18" s="69">
        <v>6.4148244820232803</v>
      </c>
      <c r="BH18" s="68">
        <v>6.5041609727626541</v>
      </c>
      <c r="BI18" s="70">
        <v>6.7813878531742873</v>
      </c>
      <c r="BJ18" s="68">
        <v>7.6541227006363828</v>
      </c>
      <c r="BK18" s="68">
        <v>6.9114449041541715</v>
      </c>
      <c r="BL18" s="69">
        <v>6.7906521525301784</v>
      </c>
      <c r="BM18" s="68">
        <v>7.1187399191069112</v>
      </c>
      <c r="BN18" s="70">
        <v>6.7813878531742873</v>
      </c>
      <c r="BO18" s="68">
        <v>8.6309381608086539</v>
      </c>
      <c r="BP18" s="68">
        <v>6.7638085009242088</v>
      </c>
      <c r="BQ18" s="69">
        <v>6.724113521925374</v>
      </c>
      <c r="BR18" s="68">
        <v>7.3729533945527459</v>
      </c>
      <c r="BS18" s="70">
        <v>6.7813878531742873</v>
      </c>
      <c r="BT18" s="68">
        <v>7.7629998561408442</v>
      </c>
      <c r="BU18" s="68">
        <v>6.3779078876126762</v>
      </c>
      <c r="BV18" s="69">
        <v>6.2647493805441883</v>
      </c>
      <c r="BW18" s="68">
        <v>6.8018857080992357</v>
      </c>
      <c r="BX18" s="70">
        <v>6.7813878531742873</v>
      </c>
      <c r="BY18" s="68">
        <v>8.3513345371681229</v>
      </c>
      <c r="BZ18" s="68">
        <v>6.0930448460266078</v>
      </c>
      <c r="CA18" s="69">
        <v>6.5989160392855766</v>
      </c>
      <c r="CB18" s="68">
        <v>7.0144318074934349</v>
      </c>
      <c r="CC18" s="70">
        <v>6.7813878531742873</v>
      </c>
      <c r="CD18" s="68">
        <v>7.3870877451420673</v>
      </c>
      <c r="CE18" s="68">
        <v>5.9606479495430467</v>
      </c>
      <c r="CF18" s="69">
        <v>6.4479842175451614</v>
      </c>
      <c r="CG18" s="68">
        <v>6.5985733040767585</v>
      </c>
      <c r="CH18" s="70">
        <v>6.7813878531742873</v>
      </c>
      <c r="CI18" s="68">
        <v>7.3401916940877499</v>
      </c>
      <c r="CJ18" s="68">
        <v>6.7653570463803181</v>
      </c>
      <c r="CK18" s="69">
        <v>5.9418699641506336</v>
      </c>
      <c r="CL18" s="68">
        <v>6.6824729015395663</v>
      </c>
      <c r="CM18" s="70">
        <v>6.7813878531742873</v>
      </c>
      <c r="CN18" s="68">
        <v>6.3169385037014658</v>
      </c>
      <c r="CO18" s="68">
        <v>5.420583763466972</v>
      </c>
      <c r="CP18" s="69">
        <v>6.6105382350637711</v>
      </c>
      <c r="CQ18" s="68">
        <v>6.1160201674107357</v>
      </c>
      <c r="CR18" s="70">
        <v>6.7813878531742873</v>
      </c>
      <c r="CS18" s="68">
        <v>7.912159280669278</v>
      </c>
      <c r="CT18" s="68">
        <v>6.5883976079338336</v>
      </c>
      <c r="CU18" s="69">
        <v>7.4276092157736651</v>
      </c>
      <c r="CV18" s="68">
        <v>7.3093887014589249</v>
      </c>
      <c r="CW18" s="70">
        <v>6.7813878531742873</v>
      </c>
      <c r="CX18" s="68">
        <v>7.5869096982725379</v>
      </c>
      <c r="CY18" s="68">
        <v>6.3483010777198219</v>
      </c>
      <c r="CZ18" s="69">
        <v>7.3204537393748241</v>
      </c>
      <c r="DA18" s="68">
        <v>7.0852215051223943</v>
      </c>
      <c r="DB18" s="70">
        <v>6.7813878531742873</v>
      </c>
      <c r="DC18" s="68">
        <v>7.2573869838936425</v>
      </c>
      <c r="DD18" s="68">
        <v>6.398794267104253</v>
      </c>
      <c r="DE18" s="69">
        <v>6.0223410244018467</v>
      </c>
      <c r="DF18" s="68">
        <v>6.5595074251332477</v>
      </c>
      <c r="DG18" s="70">
        <v>6.7813878531742873</v>
      </c>
      <c r="DH18" s="68">
        <v>6.6760640100368001</v>
      </c>
      <c r="DI18" s="68">
        <v>5.2888638428612325</v>
      </c>
      <c r="DJ18" s="69">
        <v>6.3988032877312335</v>
      </c>
      <c r="DK18" s="68">
        <v>6.1212437135430884</v>
      </c>
      <c r="DL18" s="70">
        <v>6.7813878531742873</v>
      </c>
      <c r="DM18" s="68">
        <v>7.3335499364245988</v>
      </c>
      <c r="DN18" s="68">
        <v>6.3326505105947692</v>
      </c>
      <c r="DO18" s="69">
        <v>5.8151401081843952</v>
      </c>
      <c r="DP18" s="68">
        <v>6.4937801850679202</v>
      </c>
      <c r="DQ18" s="70">
        <v>6.7813878531742873</v>
      </c>
      <c r="DR18" s="68">
        <v>8.3190166115402757</v>
      </c>
      <c r="DS18" s="68">
        <v>6.8537013243789948</v>
      </c>
      <c r="DT18" s="69">
        <v>6.8113271893962883</v>
      </c>
      <c r="DU18" s="68">
        <v>7.3280150417718524</v>
      </c>
      <c r="DV18" s="70">
        <v>6.7813878531742873</v>
      </c>
      <c r="DW18" s="68">
        <v>6.7407999644484926</v>
      </c>
      <c r="DX18" s="68">
        <v>6.3852480193370811</v>
      </c>
      <c r="DY18" s="69">
        <v>5.824507981213678</v>
      </c>
      <c r="DZ18" s="68">
        <v>6.3168519883330845</v>
      </c>
      <c r="EA18" s="70">
        <v>6.7813878531742873</v>
      </c>
      <c r="EB18" s="68">
        <v>8.4936573056971252</v>
      </c>
      <c r="EC18" s="68">
        <v>6.1837832866223081</v>
      </c>
      <c r="ED18" s="69">
        <v>6.682781369077861</v>
      </c>
      <c r="EE18" s="68">
        <v>7.1200739871324314</v>
      </c>
      <c r="EF18" s="70">
        <v>6.7813878531742873</v>
      </c>
      <c r="EG18" s="68">
        <v>8.4971700361853504</v>
      </c>
      <c r="EH18" s="68">
        <v>6.7324261945228869</v>
      </c>
      <c r="EI18" s="69">
        <v>6.8344058950836519</v>
      </c>
      <c r="EJ18" s="68">
        <v>7.3546673752639622</v>
      </c>
      <c r="EK18" s="70">
        <v>6.7813878531742873</v>
      </c>
      <c r="EL18" s="68">
        <v>8.6769457022837884</v>
      </c>
      <c r="EM18" s="68">
        <v>8.3611494112735656</v>
      </c>
      <c r="EN18" s="69">
        <v>7.5837605900582519</v>
      </c>
      <c r="EO18" s="68">
        <v>8.207285234538535</v>
      </c>
      <c r="EP18" s="70">
        <v>6.7813878531742873</v>
      </c>
      <c r="EQ18" s="68">
        <v>7.6660197651711215</v>
      </c>
      <c r="ER18" s="68">
        <v>6.3796726361046687</v>
      </c>
      <c r="ES18" s="69">
        <v>6.499413304430071</v>
      </c>
      <c r="ET18" s="68">
        <v>6.8483685685686204</v>
      </c>
      <c r="EU18" s="70">
        <v>6.7813878531742873</v>
      </c>
      <c r="EV18" s="68">
        <v>6.2770639701266342</v>
      </c>
      <c r="EW18" s="68">
        <v>5.5657799080418835</v>
      </c>
      <c r="EX18" s="69">
        <v>5.3426979853854055</v>
      </c>
      <c r="EY18" s="68">
        <v>5.7285139545179744</v>
      </c>
      <c r="EZ18" s="70">
        <v>6.7813878531742873</v>
      </c>
      <c r="FA18" s="68">
        <v>5.378362016218559</v>
      </c>
      <c r="FB18" s="68">
        <v>5.0909014465117561</v>
      </c>
      <c r="FC18" s="69">
        <v>5.6767908354805883</v>
      </c>
      <c r="FD18" s="68">
        <v>5.3820180994036342</v>
      </c>
      <c r="FE18" s="70">
        <v>6.7813878531742873</v>
      </c>
      <c r="FF18" s="68">
        <v>7.7638000861704306</v>
      </c>
      <c r="FG18" s="68">
        <v>6.3059307426312792</v>
      </c>
      <c r="FH18" s="69">
        <v>7.3290566115260063</v>
      </c>
      <c r="FI18" s="68">
        <v>7.1329291467759051</v>
      </c>
      <c r="FJ18" s="70">
        <v>6.7813878531742873</v>
      </c>
      <c r="FK18" s="68">
        <v>6.9876139734563365</v>
      </c>
      <c r="FL18" s="68">
        <v>6.3181165732452049</v>
      </c>
      <c r="FM18" s="69">
        <v>6.3467088313776436</v>
      </c>
      <c r="FN18" s="68">
        <v>6.5508131260263953</v>
      </c>
      <c r="FO18" s="70">
        <v>6.7813878531742873</v>
      </c>
      <c r="FP18" s="68">
        <v>6.5101211520509308</v>
      </c>
      <c r="FQ18" s="68">
        <v>6.0821163420324877</v>
      </c>
      <c r="FR18" s="69">
        <v>6.445048469208742</v>
      </c>
      <c r="FS18" s="68">
        <v>6.3457619877640532</v>
      </c>
      <c r="FT18" s="70">
        <v>6.7813878531742873</v>
      </c>
      <c r="FU18" s="68">
        <v>7.7804843192989281</v>
      </c>
      <c r="FV18" s="68">
        <v>6.3045622288506848</v>
      </c>
      <c r="FW18" s="69">
        <v>6.4205672521011907</v>
      </c>
      <c r="FX18" s="68">
        <v>6.8352046000836006</v>
      </c>
      <c r="FY18" s="70">
        <v>6.7813878531742873</v>
      </c>
      <c r="FZ18" s="68">
        <v>6.2597557377790922</v>
      </c>
      <c r="GA18" s="68">
        <v>6.4806453175900041</v>
      </c>
      <c r="GB18" s="69">
        <v>6.1213025495060016</v>
      </c>
      <c r="GC18" s="68">
        <v>6.2872345349583654</v>
      </c>
      <c r="GD18" s="70">
        <v>6.7813878531742873</v>
      </c>
      <c r="GE18" s="68">
        <v>7.207016171378605</v>
      </c>
      <c r="GF18" s="68">
        <v>6.7211823385273028</v>
      </c>
      <c r="GG18" s="69">
        <v>7.0621927706523833</v>
      </c>
      <c r="GH18" s="68">
        <v>6.9967970935194304</v>
      </c>
      <c r="GI18" s="70">
        <v>6.7813878531742873</v>
      </c>
      <c r="GJ18" s="68">
        <v>6.0334749990950991</v>
      </c>
      <c r="GK18" s="68">
        <v>5.2468655493612566</v>
      </c>
      <c r="GL18" s="69">
        <v>6.6192103015859063</v>
      </c>
      <c r="GM18" s="68">
        <v>5.9665169500140864</v>
      </c>
      <c r="GN18" s="70">
        <v>6.7813878531742873</v>
      </c>
      <c r="GO18" s="68">
        <v>7.5180058277819937</v>
      </c>
      <c r="GP18" s="68">
        <v>6.4109814885343415</v>
      </c>
      <c r="GQ18" s="69">
        <v>6.6663251645841726</v>
      </c>
      <c r="GR18" s="68">
        <v>6.8651041603001692</v>
      </c>
      <c r="GS18" s="70">
        <v>6.7813878531742873</v>
      </c>
      <c r="GT18" s="68">
        <v>8.6341026664837663</v>
      </c>
      <c r="GU18" s="68">
        <v>7.8283629587589445</v>
      </c>
      <c r="GV18" s="69">
        <v>6.8665208444876908</v>
      </c>
      <c r="GW18" s="68">
        <v>7.7763288232434675</v>
      </c>
      <c r="GX18" s="70">
        <v>6.7813878531742873</v>
      </c>
      <c r="GY18" s="69">
        <v>8.1802788248180889</v>
      </c>
      <c r="GZ18" s="69">
        <v>7.7814857296652722</v>
      </c>
      <c r="HA18" s="69">
        <v>7.1904875034964029</v>
      </c>
      <c r="HB18" s="69">
        <v>7.7174173526599219</v>
      </c>
      <c r="HC18" s="70">
        <v>6.7813878531742873</v>
      </c>
      <c r="HD18" s="68">
        <v>8.0971279788845099</v>
      </c>
      <c r="HE18" s="68">
        <v>7.6893985555843631</v>
      </c>
      <c r="HF18" s="69">
        <v>7.0405240069164678</v>
      </c>
      <c r="HG18" s="68">
        <v>7.6090168471284469</v>
      </c>
      <c r="HH18" s="70">
        <v>6.7813878531742873</v>
      </c>
      <c r="HI18" s="68">
        <v>7.821381926584821</v>
      </c>
      <c r="HJ18" s="68">
        <v>6.3479996971579888</v>
      </c>
      <c r="HK18" s="69">
        <v>6.7714882919442774</v>
      </c>
      <c r="HL18" s="68">
        <v>6.9802899718956963</v>
      </c>
      <c r="HM18" s="70">
        <v>6.7813878531742873</v>
      </c>
      <c r="HN18" s="68">
        <v>6.9615816156440786</v>
      </c>
      <c r="HO18" s="68">
        <v>5.8055148181152383</v>
      </c>
      <c r="HP18" s="69">
        <v>6.9999167293824449</v>
      </c>
      <c r="HQ18" s="68">
        <v>6.5890043877139206</v>
      </c>
      <c r="HR18" s="70">
        <v>6.7813878531742873</v>
      </c>
      <c r="HS18" s="68">
        <v>8.2454530496669207</v>
      </c>
      <c r="HT18" s="68">
        <v>6.9382314547691202</v>
      </c>
      <c r="HU18" s="69">
        <v>7.7978160644814629</v>
      </c>
      <c r="HV18" s="68">
        <v>7.6605001896391682</v>
      </c>
      <c r="HW18" s="70">
        <v>6.7813878531742873</v>
      </c>
      <c r="HX18" s="68">
        <v>6.6510454466258127</v>
      </c>
      <c r="HY18" s="68">
        <v>6.7310826261141301</v>
      </c>
      <c r="HZ18" s="69">
        <v>6.0765982493351229</v>
      </c>
      <c r="IA18" s="68">
        <v>6.4862421073583549</v>
      </c>
      <c r="IB18" s="70">
        <v>6.7813878531742873</v>
      </c>
      <c r="IC18" s="68">
        <v>6.2334625459328636</v>
      </c>
      <c r="ID18" s="68">
        <v>5.456888348390633</v>
      </c>
      <c r="IE18" s="69">
        <v>5.3430358587139111</v>
      </c>
      <c r="IF18" s="68">
        <v>5.6777955843458026</v>
      </c>
      <c r="IG18" s="70">
        <v>6.7813878531742873</v>
      </c>
      <c r="IH18" s="68">
        <v>7.2484120852422533</v>
      </c>
      <c r="II18" s="68">
        <v>5.6045660784485882</v>
      </c>
      <c r="IJ18" s="69">
        <v>6.2961709914917385</v>
      </c>
      <c r="IK18" s="68">
        <v>6.3830497183941937</v>
      </c>
      <c r="IL18" s="70">
        <v>6.7813878531742873</v>
      </c>
      <c r="IM18" s="68">
        <v>6.8704351773306769</v>
      </c>
      <c r="IN18" s="68">
        <v>7.7169667328487446</v>
      </c>
      <c r="IO18" s="69">
        <v>5.6792971678569337</v>
      </c>
      <c r="IP18" s="68">
        <v>6.7555663593454511</v>
      </c>
      <c r="IQ18" s="70">
        <v>6.7813878531742873</v>
      </c>
    </row>
    <row r="19" spans="1:251">
      <c r="A19" s="15">
        <v>1998</v>
      </c>
      <c r="B19" s="68">
        <v>6.8177259170640232</v>
      </c>
      <c r="C19" s="68">
        <v>7.2913288343107894</v>
      </c>
      <c r="D19" s="69">
        <v>6.4014385479358937</v>
      </c>
      <c r="E19" s="68">
        <v>6.8368310997702357</v>
      </c>
      <c r="F19" s="70">
        <v>6.9255040069017069</v>
      </c>
      <c r="G19" s="68">
        <v>2.7125393727402045</v>
      </c>
      <c r="H19" s="68">
        <v>8.0605827072311751</v>
      </c>
      <c r="I19" s="69">
        <v>5.4840879730501682</v>
      </c>
      <c r="J19" s="68">
        <v>5.4190700176738495</v>
      </c>
      <c r="K19" s="70">
        <v>6.9255040069017069</v>
      </c>
      <c r="L19" s="68">
        <v>8.2872590430011481</v>
      </c>
      <c r="M19" s="68">
        <v>6.8945676077224896</v>
      </c>
      <c r="N19" s="69">
        <v>7.1486500339872743</v>
      </c>
      <c r="O19" s="68">
        <v>7.4434922282369707</v>
      </c>
      <c r="P19" s="70">
        <v>6.9255040069017069</v>
      </c>
      <c r="Q19" s="68">
        <v>8.135774524266651</v>
      </c>
      <c r="R19" s="68">
        <v>6.1168999409697751</v>
      </c>
      <c r="S19" s="69">
        <v>6.7676288991252394</v>
      </c>
      <c r="T19" s="68">
        <v>7.0067677881205555</v>
      </c>
      <c r="U19" s="70">
        <v>6.9255040069017069</v>
      </c>
      <c r="V19" s="68">
        <v>6.4650849533200896</v>
      </c>
      <c r="W19" s="68">
        <v>5.5454875961986199</v>
      </c>
      <c r="X19" s="69">
        <v>6.6939774588187282</v>
      </c>
      <c r="Y19" s="68">
        <v>6.2348500027791465</v>
      </c>
      <c r="Z19" s="70">
        <v>6.9255040069017069</v>
      </c>
      <c r="AA19" s="68">
        <v>8.6906574921536937</v>
      </c>
      <c r="AB19" s="68">
        <v>6.878503556607269</v>
      </c>
      <c r="AC19" s="69">
        <v>7.6994127956479561</v>
      </c>
      <c r="AD19" s="68">
        <v>7.7561912814696399</v>
      </c>
      <c r="AE19" s="70">
        <v>6.9255040069017069</v>
      </c>
      <c r="AF19" s="68">
        <v>7.6219864737522771</v>
      </c>
      <c r="AG19" s="68">
        <v>6.0724504439564502</v>
      </c>
      <c r="AH19" s="69">
        <v>7.324073591781687</v>
      </c>
      <c r="AI19" s="68">
        <v>7.0061701698301384</v>
      </c>
      <c r="AJ19" s="70">
        <v>6.9255040069017069</v>
      </c>
      <c r="AK19" s="68">
        <v>7.9139176687426271</v>
      </c>
      <c r="AL19" s="68">
        <v>6.3019560693318937</v>
      </c>
      <c r="AM19" s="69">
        <v>7.0763395621023975</v>
      </c>
      <c r="AN19" s="68">
        <v>7.0974044333923061</v>
      </c>
      <c r="AO19" s="70">
        <v>6.9255040069017069</v>
      </c>
      <c r="AP19" s="68">
        <v>8.8220653990554823</v>
      </c>
      <c r="AQ19" s="68">
        <v>7.5330324802931523</v>
      </c>
      <c r="AR19" s="69">
        <v>7.5588647188934663</v>
      </c>
      <c r="AS19" s="68">
        <v>7.9713208660807</v>
      </c>
      <c r="AT19" s="70">
        <v>6.9255040069017069</v>
      </c>
      <c r="AU19" s="68">
        <v>8.3094366507166537</v>
      </c>
      <c r="AV19" s="68">
        <v>6.4437763571037099</v>
      </c>
      <c r="AW19" s="69">
        <v>7.3805985718160017</v>
      </c>
      <c r="AX19" s="68">
        <v>7.377937193212122</v>
      </c>
      <c r="AY19" s="70">
        <v>6.9255040069017069</v>
      </c>
      <c r="AZ19" s="68">
        <v>6.4543377125200179</v>
      </c>
      <c r="BA19" s="68">
        <v>4.6830101175177656</v>
      </c>
      <c r="BB19" s="69">
        <v>6.0351102886762602</v>
      </c>
      <c r="BC19" s="68">
        <v>5.7241527062380149</v>
      </c>
      <c r="BD19" s="70">
        <v>6.9255040069017069</v>
      </c>
      <c r="BE19" s="68">
        <v>7.7878250752054088</v>
      </c>
      <c r="BF19" s="68">
        <v>5.7795057674071284</v>
      </c>
      <c r="BG19" s="69">
        <v>6.4986693671791969</v>
      </c>
      <c r="BH19" s="68">
        <v>6.688666736597245</v>
      </c>
      <c r="BI19" s="70">
        <v>6.9255040069017069</v>
      </c>
      <c r="BJ19" s="68">
        <v>7.8577047886685341</v>
      </c>
      <c r="BK19" s="68">
        <v>6.9791842701229747</v>
      </c>
      <c r="BL19" s="69">
        <v>6.8586853529794638</v>
      </c>
      <c r="BM19" s="68">
        <v>7.2318581372569914</v>
      </c>
      <c r="BN19" s="70">
        <v>6.9255040069017069</v>
      </c>
      <c r="BO19" s="68">
        <v>8.7920736073164587</v>
      </c>
      <c r="BP19" s="68">
        <v>7.028719729850236</v>
      </c>
      <c r="BQ19" s="69">
        <v>6.6916989702696599</v>
      </c>
      <c r="BR19" s="68">
        <v>7.5041641024787848</v>
      </c>
      <c r="BS19" s="70">
        <v>6.9255040069017069</v>
      </c>
      <c r="BT19" s="68">
        <v>7.8477249196386261</v>
      </c>
      <c r="BU19" s="68">
        <v>6.6778494320348543</v>
      </c>
      <c r="BV19" s="69">
        <v>6.5141412693819021</v>
      </c>
      <c r="BW19" s="68">
        <v>7.0132385403517938</v>
      </c>
      <c r="BX19" s="70">
        <v>6.9255040069017069</v>
      </c>
      <c r="BY19" s="68">
        <v>8.5555569663794362</v>
      </c>
      <c r="BZ19" s="68">
        <v>6.24108350327064</v>
      </c>
      <c r="CA19" s="69">
        <v>6.7462415146399843</v>
      </c>
      <c r="CB19" s="68">
        <v>7.1809606614300199</v>
      </c>
      <c r="CC19" s="70">
        <v>6.9255040069017069</v>
      </c>
      <c r="CD19" s="68">
        <v>7.6491990514455717</v>
      </c>
      <c r="CE19" s="68">
        <v>6.0410913677266205</v>
      </c>
      <c r="CF19" s="69">
        <v>6.4035905839028331</v>
      </c>
      <c r="CG19" s="68">
        <v>6.697960334358342</v>
      </c>
      <c r="CH19" s="70">
        <v>6.9255040069017069</v>
      </c>
      <c r="CI19" s="68">
        <v>7.2950014379113997</v>
      </c>
      <c r="CJ19" s="68">
        <v>6.830237454537416</v>
      </c>
      <c r="CK19" s="69">
        <v>5.8753269214852351</v>
      </c>
      <c r="CL19" s="68">
        <v>6.6668552713113511</v>
      </c>
      <c r="CM19" s="70">
        <v>6.9255040069017069</v>
      </c>
      <c r="CN19" s="68">
        <v>6.7801991372548391</v>
      </c>
      <c r="CO19" s="68">
        <v>5.2164579050546545</v>
      </c>
      <c r="CP19" s="69">
        <v>6.7529566657197435</v>
      </c>
      <c r="CQ19" s="68">
        <v>6.2498712360097457</v>
      </c>
      <c r="CR19" s="70">
        <v>6.9255040069017069</v>
      </c>
      <c r="CS19" s="68">
        <v>8.0383792516726995</v>
      </c>
      <c r="CT19" s="68">
        <v>6.6348278134198768</v>
      </c>
      <c r="CU19" s="69">
        <v>7.5869839689106042</v>
      </c>
      <c r="CV19" s="68">
        <v>7.4200636780010605</v>
      </c>
      <c r="CW19" s="70">
        <v>6.9255040069017069</v>
      </c>
      <c r="CX19" s="68">
        <v>7.9180919080092957</v>
      </c>
      <c r="CY19" s="68">
        <v>6.4029543950357288</v>
      </c>
      <c r="CZ19" s="69">
        <v>7.4164989337491987</v>
      </c>
      <c r="DA19" s="68">
        <v>7.2458484122647411</v>
      </c>
      <c r="DB19" s="70">
        <v>6.9255040069017069</v>
      </c>
      <c r="DC19" s="68">
        <v>7.4250626151238492</v>
      </c>
      <c r="DD19" s="68">
        <v>6.6514169676740016</v>
      </c>
      <c r="DE19" s="69">
        <v>6.2092675560652113</v>
      </c>
      <c r="DF19" s="68">
        <v>6.7619157129543543</v>
      </c>
      <c r="DG19" s="70">
        <v>6.9255040069017069</v>
      </c>
      <c r="DH19" s="68">
        <v>6.9794407081714995</v>
      </c>
      <c r="DI19" s="68">
        <v>5.5419429644896674</v>
      </c>
      <c r="DJ19" s="69">
        <v>6.6013738271342204</v>
      </c>
      <c r="DK19" s="68">
        <v>6.3742524999317958</v>
      </c>
      <c r="DL19" s="70">
        <v>6.9255040069017069</v>
      </c>
      <c r="DM19" s="68">
        <v>7.6116390796620488</v>
      </c>
      <c r="DN19" s="68">
        <v>6.3757621286511865</v>
      </c>
      <c r="DO19" s="69">
        <v>5.6994184396912217</v>
      </c>
      <c r="DP19" s="68">
        <v>6.5622732160014863</v>
      </c>
      <c r="DQ19" s="70">
        <v>6.9255040069017069</v>
      </c>
      <c r="DR19" s="68">
        <v>8.2823794711096461</v>
      </c>
      <c r="DS19" s="68">
        <v>6.8741890336157851</v>
      </c>
      <c r="DT19" s="69">
        <v>6.8841263235514178</v>
      </c>
      <c r="DU19" s="68">
        <v>7.3468982760922827</v>
      </c>
      <c r="DV19" s="70">
        <v>6.9255040069017069</v>
      </c>
      <c r="DW19" s="68">
        <v>7.1243193918304391</v>
      </c>
      <c r="DX19" s="68">
        <v>6.536413313877496</v>
      </c>
      <c r="DY19" s="69">
        <v>5.9656902659742945</v>
      </c>
      <c r="DZ19" s="68">
        <v>6.5421409905607435</v>
      </c>
      <c r="EA19" s="70">
        <v>6.9255040069017069</v>
      </c>
      <c r="EB19" s="68">
        <v>8.7674462634623964</v>
      </c>
      <c r="EC19" s="68">
        <v>6.3732192223034057</v>
      </c>
      <c r="ED19" s="69">
        <v>6.7354633941532782</v>
      </c>
      <c r="EE19" s="68">
        <v>7.2920429599730268</v>
      </c>
      <c r="EF19" s="70">
        <v>6.9255040069017069</v>
      </c>
      <c r="EG19" s="68">
        <v>8.8029663263609503</v>
      </c>
      <c r="EH19" s="68">
        <v>7.1168002845516263</v>
      </c>
      <c r="EI19" s="69">
        <v>7.2138880201390121</v>
      </c>
      <c r="EJ19" s="68">
        <v>7.7112182103505296</v>
      </c>
      <c r="EK19" s="70">
        <v>6.9255040069017069</v>
      </c>
      <c r="EL19" s="68">
        <v>8.8624800569055981</v>
      </c>
      <c r="EM19" s="68">
        <v>8.4437194647599867</v>
      </c>
      <c r="EN19" s="69">
        <v>7.6155920198597018</v>
      </c>
      <c r="EO19" s="68">
        <v>8.3072638471750953</v>
      </c>
      <c r="EP19" s="70">
        <v>6.9255040069017069</v>
      </c>
      <c r="EQ19" s="68">
        <v>7.9201091138374045</v>
      </c>
      <c r="ER19" s="68">
        <v>6.3786595821103163</v>
      </c>
      <c r="ES19" s="69">
        <v>6.6133638631224327</v>
      </c>
      <c r="ET19" s="68">
        <v>6.9707108530233848</v>
      </c>
      <c r="EU19" s="70">
        <v>6.9255040069017069</v>
      </c>
      <c r="EV19" s="68">
        <v>6.3224480078446605</v>
      </c>
      <c r="EW19" s="68">
        <v>5.4937852351575245</v>
      </c>
      <c r="EX19" s="69">
        <v>5.3232314438757733</v>
      </c>
      <c r="EY19" s="68">
        <v>5.7131548956259861</v>
      </c>
      <c r="EZ19" s="70">
        <v>6.9255040069017069</v>
      </c>
      <c r="FA19" s="68">
        <v>5.7700859636476558</v>
      </c>
      <c r="FB19" s="68">
        <v>5.2290036829757707</v>
      </c>
      <c r="FC19" s="69">
        <v>5.7873908849254505</v>
      </c>
      <c r="FD19" s="68">
        <v>5.5954935105162917</v>
      </c>
      <c r="FE19" s="70">
        <v>6.9255040069017069</v>
      </c>
      <c r="FF19" s="68">
        <v>7.8678888518966694</v>
      </c>
      <c r="FG19" s="68">
        <v>6.2751051658242156</v>
      </c>
      <c r="FH19" s="69">
        <v>7.3058092882175139</v>
      </c>
      <c r="FI19" s="68">
        <v>7.1496011019794663</v>
      </c>
      <c r="FJ19" s="70">
        <v>6.9255040069017069</v>
      </c>
      <c r="FK19" s="68">
        <v>7.4232476053692436</v>
      </c>
      <c r="FL19" s="68">
        <v>6.5400050558359268</v>
      </c>
      <c r="FM19" s="69">
        <v>6.5591424897502035</v>
      </c>
      <c r="FN19" s="68">
        <v>6.8407983836517916</v>
      </c>
      <c r="FO19" s="70">
        <v>6.9255040069017069</v>
      </c>
      <c r="FP19" s="68">
        <v>6.6484925776135313</v>
      </c>
      <c r="FQ19" s="68">
        <v>6.1789800865313289</v>
      </c>
      <c r="FR19" s="69">
        <v>6.4984246468867859</v>
      </c>
      <c r="FS19" s="68">
        <v>6.4419657703438817</v>
      </c>
      <c r="FT19" s="70">
        <v>6.9255040069017069</v>
      </c>
      <c r="FU19" s="68">
        <v>7.9936631574421257</v>
      </c>
      <c r="FV19" s="68">
        <v>6.3765482733458114</v>
      </c>
      <c r="FW19" s="69">
        <v>6.5442400945800046</v>
      </c>
      <c r="FX19" s="68">
        <v>6.9714838417893139</v>
      </c>
      <c r="FY19" s="70">
        <v>6.9255040069017069</v>
      </c>
      <c r="FZ19" s="68">
        <v>6.4357768081881188</v>
      </c>
      <c r="GA19" s="68">
        <v>6.6714319256902028</v>
      </c>
      <c r="GB19" s="69">
        <v>6.2252461041359348</v>
      </c>
      <c r="GC19" s="68">
        <v>6.4441516126714191</v>
      </c>
      <c r="GD19" s="70">
        <v>6.9255040069017069</v>
      </c>
      <c r="GE19" s="68">
        <v>7.4286803279516862</v>
      </c>
      <c r="GF19" s="68">
        <v>7.0289220840165978</v>
      </c>
      <c r="GG19" s="69">
        <v>7.1545215467049585</v>
      </c>
      <c r="GH19" s="68">
        <v>7.2040413195577484</v>
      </c>
      <c r="GI19" s="70">
        <v>6.9255040069017069</v>
      </c>
      <c r="GJ19" s="68">
        <v>6.5128878344731831</v>
      </c>
      <c r="GK19" s="68">
        <v>5.4026406479093847</v>
      </c>
      <c r="GL19" s="69">
        <v>6.8248323342742188</v>
      </c>
      <c r="GM19" s="68">
        <v>6.2467869388855952</v>
      </c>
      <c r="GN19" s="70">
        <v>6.9255040069017069</v>
      </c>
      <c r="GO19" s="68">
        <v>7.7688159131230954</v>
      </c>
      <c r="GP19" s="68">
        <v>6.4539902648700194</v>
      </c>
      <c r="GQ19" s="69">
        <v>6.70343026711289</v>
      </c>
      <c r="GR19" s="68">
        <v>6.975412148368668</v>
      </c>
      <c r="GS19" s="70">
        <v>6.9255040069017069</v>
      </c>
      <c r="GT19" s="68">
        <v>8.6974041688443648</v>
      </c>
      <c r="GU19" s="68">
        <v>7.8178728624119254</v>
      </c>
      <c r="GV19" s="69">
        <v>7.0286906518285761</v>
      </c>
      <c r="GW19" s="68">
        <v>7.8479892276949554</v>
      </c>
      <c r="GX19" s="70">
        <v>6.9255040069017069</v>
      </c>
      <c r="GY19" s="69">
        <v>8.5547583188253018</v>
      </c>
      <c r="GZ19" s="69">
        <v>7.9119405819168085</v>
      </c>
      <c r="HA19" s="69">
        <v>7.3914680020692813</v>
      </c>
      <c r="HB19" s="69">
        <v>7.95272230093713</v>
      </c>
      <c r="HC19" s="70">
        <v>6.9255040069017069</v>
      </c>
      <c r="HD19" s="68">
        <v>8.3032971939531137</v>
      </c>
      <c r="HE19" s="68">
        <v>7.7755323754833139</v>
      </c>
      <c r="HF19" s="69">
        <v>7.2089200817862569</v>
      </c>
      <c r="HG19" s="68">
        <v>7.762583217074229</v>
      </c>
      <c r="HH19" s="70">
        <v>6.9255040069017069</v>
      </c>
      <c r="HI19" s="68">
        <v>7.9366049130409921</v>
      </c>
      <c r="HJ19" s="68">
        <v>6.2799044235565402</v>
      </c>
      <c r="HK19" s="69">
        <v>6.8952379794916849</v>
      </c>
      <c r="HL19" s="68">
        <v>7.037249105363073</v>
      </c>
      <c r="HM19" s="70">
        <v>6.9255040069017069</v>
      </c>
      <c r="HN19" s="68">
        <v>7.1331158032043405</v>
      </c>
      <c r="HO19" s="68">
        <v>5.8851360202478062</v>
      </c>
      <c r="HP19" s="69">
        <v>7.1054606219761602</v>
      </c>
      <c r="HQ19" s="68">
        <v>6.7079041484761026</v>
      </c>
      <c r="HR19" s="70">
        <v>6.9255040069017069</v>
      </c>
      <c r="HS19" s="68">
        <v>8.3145585073998145</v>
      </c>
      <c r="HT19" s="68">
        <v>6.8995728472016786</v>
      </c>
      <c r="HU19" s="69">
        <v>7.8301322676411402</v>
      </c>
      <c r="HV19" s="68">
        <v>7.6814212074142105</v>
      </c>
      <c r="HW19" s="70">
        <v>6.9255040069017069</v>
      </c>
      <c r="HX19" s="68">
        <v>6.9832893850933511</v>
      </c>
      <c r="HY19" s="68">
        <v>6.9064334621625898</v>
      </c>
      <c r="HZ19" s="69">
        <v>6.1814811896165454</v>
      </c>
      <c r="IA19" s="68">
        <v>6.6904013456241627</v>
      </c>
      <c r="IB19" s="70">
        <v>6.9255040069017069</v>
      </c>
      <c r="IC19" s="68">
        <v>6.5165909748376487</v>
      </c>
      <c r="ID19" s="68">
        <v>5.53366851155549</v>
      </c>
      <c r="IE19" s="69">
        <v>5.6141208849903954</v>
      </c>
      <c r="IF19" s="68">
        <v>5.888126790461178</v>
      </c>
      <c r="IG19" s="70">
        <v>6.9255040069017069</v>
      </c>
      <c r="IH19" s="68">
        <v>7.7924876042069897</v>
      </c>
      <c r="II19" s="68">
        <v>5.6555584517999282</v>
      </c>
      <c r="IJ19" s="69">
        <v>6.416215058833477</v>
      </c>
      <c r="IK19" s="68">
        <v>6.621420371613465</v>
      </c>
      <c r="IL19" s="70">
        <v>6.9255040069017069</v>
      </c>
      <c r="IM19" s="68">
        <v>7.1002407621367718</v>
      </c>
      <c r="IN19" s="68">
        <v>7.7400060232334074</v>
      </c>
      <c r="IO19" s="69">
        <v>5.740058146961057</v>
      </c>
      <c r="IP19" s="68">
        <v>6.8601016441104123</v>
      </c>
      <c r="IQ19" s="70">
        <v>6.9255040069017069</v>
      </c>
    </row>
    <row r="20" spans="1:251">
      <c r="A20" s="15">
        <v>1999</v>
      </c>
      <c r="B20" s="68">
        <v>6.6881359307354344</v>
      </c>
      <c r="C20" s="68">
        <v>7.262829481634884</v>
      </c>
      <c r="D20" s="69">
        <v>6.3869976222265707</v>
      </c>
      <c r="E20" s="68">
        <v>6.7793210115322964</v>
      </c>
      <c r="F20" s="70">
        <v>6.9250718089302401</v>
      </c>
      <c r="G20" s="68">
        <v>2.7179298680036417</v>
      </c>
      <c r="H20" s="68">
        <v>8.2492835786617</v>
      </c>
      <c r="I20" s="69">
        <v>5.3996237539886955</v>
      </c>
      <c r="J20" s="68">
        <v>5.4556124002180129</v>
      </c>
      <c r="K20" s="70">
        <v>6.9250718089302401</v>
      </c>
      <c r="L20" s="68">
        <v>8.4793571029972501</v>
      </c>
      <c r="M20" s="68">
        <v>6.8301158625859557</v>
      </c>
      <c r="N20" s="69">
        <v>7.1687207402842406</v>
      </c>
      <c r="O20" s="68">
        <v>7.4927312352891491</v>
      </c>
      <c r="P20" s="70">
        <v>6.9250718089302401</v>
      </c>
      <c r="Q20" s="68">
        <v>8.0659834555411667</v>
      </c>
      <c r="R20" s="68">
        <v>6.1290659196061359</v>
      </c>
      <c r="S20" s="69">
        <v>6.6941724477050171</v>
      </c>
      <c r="T20" s="68">
        <v>6.9630739409507738</v>
      </c>
      <c r="U20" s="70">
        <v>6.9250718089302401</v>
      </c>
      <c r="V20" s="68">
        <v>6.7329690164129774</v>
      </c>
      <c r="W20" s="68">
        <v>5.6229868643117413</v>
      </c>
      <c r="X20" s="69">
        <v>6.6631438220018175</v>
      </c>
      <c r="Y20" s="68">
        <v>6.3396999009088448</v>
      </c>
      <c r="Z20" s="70">
        <v>6.9250718089302401</v>
      </c>
      <c r="AA20" s="68">
        <v>8.6562937339851356</v>
      </c>
      <c r="AB20" s="68">
        <v>6.7745279814370605</v>
      </c>
      <c r="AC20" s="69">
        <v>7.7469734192217112</v>
      </c>
      <c r="AD20" s="68">
        <v>7.7259317115479691</v>
      </c>
      <c r="AE20" s="70">
        <v>6.9250718089302401</v>
      </c>
      <c r="AF20" s="68">
        <v>7.7556608920197379</v>
      </c>
      <c r="AG20" s="68">
        <v>6.2045751080568197</v>
      </c>
      <c r="AH20" s="69">
        <v>7.0976532202403106</v>
      </c>
      <c r="AI20" s="68">
        <v>7.0192964067722885</v>
      </c>
      <c r="AJ20" s="70">
        <v>6.9250718089302401</v>
      </c>
      <c r="AK20" s="68">
        <v>7.9399356425407355</v>
      </c>
      <c r="AL20" s="68">
        <v>6.3674287430762568</v>
      </c>
      <c r="AM20" s="69">
        <v>6.9841300383288427</v>
      </c>
      <c r="AN20" s="68">
        <v>7.0971648079819447</v>
      </c>
      <c r="AO20" s="70">
        <v>6.9250718089302401</v>
      </c>
      <c r="AP20" s="68">
        <v>8.7519756016883665</v>
      </c>
      <c r="AQ20" s="68">
        <v>7.5224626551129656</v>
      </c>
      <c r="AR20" s="69">
        <v>7.6371346687576107</v>
      </c>
      <c r="AS20" s="68">
        <v>7.9705243085196473</v>
      </c>
      <c r="AT20" s="70">
        <v>6.9250718089302401</v>
      </c>
      <c r="AU20" s="68">
        <v>8.4188878018990838</v>
      </c>
      <c r="AV20" s="68">
        <v>6.3375763382420267</v>
      </c>
      <c r="AW20" s="69">
        <v>7.4478300214965261</v>
      </c>
      <c r="AX20" s="68">
        <v>7.4014313872125461</v>
      </c>
      <c r="AY20" s="70">
        <v>6.9250718089302401</v>
      </c>
      <c r="AZ20" s="68">
        <v>6.5656105412828394</v>
      </c>
      <c r="BA20" s="68">
        <v>5.1370903051006716</v>
      </c>
      <c r="BB20" s="69">
        <v>6.2526793485032988</v>
      </c>
      <c r="BC20" s="68">
        <v>5.9851267316289372</v>
      </c>
      <c r="BD20" s="70">
        <v>6.9250718089302401</v>
      </c>
      <c r="BE20" s="68">
        <v>7.8136216745960629</v>
      </c>
      <c r="BF20" s="68">
        <v>5.8515018404797594</v>
      </c>
      <c r="BG20" s="69">
        <v>6.438397675234353</v>
      </c>
      <c r="BH20" s="68">
        <v>6.7011737301033918</v>
      </c>
      <c r="BI20" s="70">
        <v>6.9250718089302401</v>
      </c>
      <c r="BJ20" s="68">
        <v>7.851676313131196</v>
      </c>
      <c r="BK20" s="68">
        <v>6.9045240891395112</v>
      </c>
      <c r="BL20" s="69">
        <v>6.9428790555290076</v>
      </c>
      <c r="BM20" s="68">
        <v>7.2330264859332383</v>
      </c>
      <c r="BN20" s="70">
        <v>6.9250718089302401</v>
      </c>
      <c r="BO20" s="68">
        <v>8.6158438344345978</v>
      </c>
      <c r="BP20" s="68">
        <v>6.9729432041364117</v>
      </c>
      <c r="BQ20" s="69">
        <v>6.8057805088215346</v>
      </c>
      <c r="BR20" s="68">
        <v>7.4648558491308483</v>
      </c>
      <c r="BS20" s="70">
        <v>6.9250718089302401</v>
      </c>
      <c r="BT20" s="68">
        <v>7.7744343231155044</v>
      </c>
      <c r="BU20" s="68">
        <v>6.737752473218845</v>
      </c>
      <c r="BV20" s="69">
        <v>6.4503504953582906</v>
      </c>
      <c r="BW20" s="68">
        <v>6.9875124305642133</v>
      </c>
      <c r="BX20" s="70">
        <v>6.9250718089302401</v>
      </c>
      <c r="BY20" s="68">
        <v>8.5251522552558026</v>
      </c>
      <c r="BZ20" s="68">
        <v>6.3934148892183895</v>
      </c>
      <c r="CA20" s="69">
        <v>6.601699359999718</v>
      </c>
      <c r="CB20" s="68">
        <v>7.1734221681579697</v>
      </c>
      <c r="CC20" s="70">
        <v>6.9250718089302401</v>
      </c>
      <c r="CD20" s="68">
        <v>7.5980808821012351</v>
      </c>
      <c r="CE20" s="68">
        <v>6.0191931581604781</v>
      </c>
      <c r="CF20" s="69">
        <v>6.590676477868179</v>
      </c>
      <c r="CG20" s="68">
        <v>6.7359835060432971</v>
      </c>
      <c r="CH20" s="70">
        <v>6.9250718089302401</v>
      </c>
      <c r="CI20" s="68">
        <v>6.8730655222669101</v>
      </c>
      <c r="CJ20" s="68">
        <v>6.6696165497385049</v>
      </c>
      <c r="CK20" s="69">
        <v>5.8751777909778413</v>
      </c>
      <c r="CL20" s="68">
        <v>6.4726199543277518</v>
      </c>
      <c r="CM20" s="70">
        <v>6.9250718089302401</v>
      </c>
      <c r="CN20" s="68">
        <v>6.8285654535037006</v>
      </c>
      <c r="CO20" s="68">
        <v>5.3045454189815819</v>
      </c>
      <c r="CP20" s="69">
        <v>6.610181654766504</v>
      </c>
      <c r="CQ20" s="68">
        <v>6.2477641757505955</v>
      </c>
      <c r="CR20" s="70">
        <v>6.9250718089302401</v>
      </c>
      <c r="CS20" s="68">
        <v>8.0763375360142309</v>
      </c>
      <c r="CT20" s="68">
        <v>6.735566829414033</v>
      </c>
      <c r="CU20" s="69">
        <v>7.5230374402383253</v>
      </c>
      <c r="CV20" s="68">
        <v>7.4449806018888625</v>
      </c>
      <c r="CW20" s="70">
        <v>6.9250718089302401</v>
      </c>
      <c r="CX20" s="68">
        <v>8.0951095956777817</v>
      </c>
      <c r="CY20" s="68">
        <v>6.5760705436101228</v>
      </c>
      <c r="CZ20" s="69">
        <v>7.5021560747438789</v>
      </c>
      <c r="DA20" s="68">
        <v>7.3911120713439287</v>
      </c>
      <c r="DB20" s="70">
        <v>6.9250718089302401</v>
      </c>
      <c r="DC20" s="68">
        <v>7.6234948962817013</v>
      </c>
      <c r="DD20" s="68">
        <v>6.5470828747058434</v>
      </c>
      <c r="DE20" s="69">
        <v>6.2781371593304449</v>
      </c>
      <c r="DF20" s="68">
        <v>6.8162383101059971</v>
      </c>
      <c r="DG20" s="70">
        <v>6.9250718089302401</v>
      </c>
      <c r="DH20" s="68">
        <v>7.0904099806158385</v>
      </c>
      <c r="DI20" s="68">
        <v>5.560145426665537</v>
      </c>
      <c r="DJ20" s="69">
        <v>6.6091383073299204</v>
      </c>
      <c r="DK20" s="68">
        <v>6.4198979048704317</v>
      </c>
      <c r="DL20" s="70">
        <v>6.9250718089302401</v>
      </c>
      <c r="DM20" s="68">
        <v>7.4309197225492341</v>
      </c>
      <c r="DN20" s="68">
        <v>6.2097621684913147</v>
      </c>
      <c r="DO20" s="69">
        <v>5.7921832970222598</v>
      </c>
      <c r="DP20" s="68">
        <v>6.4776217293542695</v>
      </c>
      <c r="DQ20" s="70">
        <v>6.9250718089302401</v>
      </c>
      <c r="DR20" s="68">
        <v>8.1989959987003633</v>
      </c>
      <c r="DS20" s="68">
        <v>6.8565852750626384</v>
      </c>
      <c r="DT20" s="69">
        <v>6.8813986828646359</v>
      </c>
      <c r="DU20" s="68">
        <v>7.3123266522092125</v>
      </c>
      <c r="DV20" s="70">
        <v>6.9250718089302401</v>
      </c>
      <c r="DW20" s="68">
        <v>7.1521875975394487</v>
      </c>
      <c r="DX20" s="68">
        <v>6.5583707658781911</v>
      </c>
      <c r="DY20" s="69">
        <v>5.8455165634268056</v>
      </c>
      <c r="DZ20" s="68">
        <v>6.5186916422814818</v>
      </c>
      <c r="EA20" s="70">
        <v>6.9250718089302401</v>
      </c>
      <c r="EB20" s="68">
        <v>8.7391522937333672</v>
      </c>
      <c r="EC20" s="68">
        <v>6.5019850143668751</v>
      </c>
      <c r="ED20" s="69">
        <v>6.9461706063624389</v>
      </c>
      <c r="EE20" s="68">
        <v>7.3957693048208943</v>
      </c>
      <c r="EF20" s="70">
        <v>6.9250718089302401</v>
      </c>
      <c r="EG20" s="68">
        <v>8.7240609604406458</v>
      </c>
      <c r="EH20" s="68">
        <v>7.0330485036848245</v>
      </c>
      <c r="EI20" s="69">
        <v>7.1535940386023205</v>
      </c>
      <c r="EJ20" s="68">
        <v>7.6369011675759308</v>
      </c>
      <c r="EK20" s="70">
        <v>6.9250718089302401</v>
      </c>
      <c r="EL20" s="68">
        <v>8.9073215760644917</v>
      </c>
      <c r="EM20" s="68">
        <v>8.3855543328500879</v>
      </c>
      <c r="EN20" s="69">
        <v>7.6768666631026017</v>
      </c>
      <c r="EO20" s="68">
        <v>8.323247524005728</v>
      </c>
      <c r="EP20" s="70">
        <v>6.9250718089302401</v>
      </c>
      <c r="EQ20" s="68">
        <v>8.0291421257580016</v>
      </c>
      <c r="ER20" s="68">
        <v>6.3994322247641167</v>
      </c>
      <c r="ES20" s="69">
        <v>6.7530602692847976</v>
      </c>
      <c r="ET20" s="68">
        <v>7.0605448732689728</v>
      </c>
      <c r="EU20" s="70">
        <v>6.9250718089302401</v>
      </c>
      <c r="EV20" s="68">
        <v>6.2331043033437359</v>
      </c>
      <c r="EW20" s="68">
        <v>5.596545325477452</v>
      </c>
      <c r="EX20" s="69">
        <v>5.2965281838483129</v>
      </c>
      <c r="EY20" s="68">
        <v>5.7087259375565003</v>
      </c>
      <c r="EZ20" s="70">
        <v>6.9250718089302401</v>
      </c>
      <c r="FA20" s="68">
        <v>6.1099130687617</v>
      </c>
      <c r="FB20" s="68">
        <v>5.2861398566206965</v>
      </c>
      <c r="FC20" s="69">
        <v>5.8786108030832063</v>
      </c>
      <c r="FD20" s="68">
        <v>5.7582212428218673</v>
      </c>
      <c r="FE20" s="70">
        <v>6.9250718089302401</v>
      </c>
      <c r="FF20" s="68">
        <v>7.7225484452937243</v>
      </c>
      <c r="FG20" s="68">
        <v>6.3022019640943938</v>
      </c>
      <c r="FH20" s="69">
        <v>7.4578899458860084</v>
      </c>
      <c r="FI20" s="68">
        <v>7.1608801184247097</v>
      </c>
      <c r="FJ20" s="70">
        <v>6.9250718089302401</v>
      </c>
      <c r="FK20" s="68">
        <v>7.314144263015308</v>
      </c>
      <c r="FL20" s="68">
        <v>6.4316569107174182</v>
      </c>
      <c r="FM20" s="69">
        <v>6.5154502529778044</v>
      </c>
      <c r="FN20" s="68">
        <v>6.7537504755701763</v>
      </c>
      <c r="FO20" s="70">
        <v>6.9250718089302401</v>
      </c>
      <c r="FP20" s="68">
        <v>6.6648554600219514</v>
      </c>
      <c r="FQ20" s="68">
        <v>6.1215858159989498</v>
      </c>
      <c r="FR20" s="69">
        <v>6.6325152265336023</v>
      </c>
      <c r="FS20" s="68">
        <v>6.4729855008515012</v>
      </c>
      <c r="FT20" s="70">
        <v>6.9250718089302401</v>
      </c>
      <c r="FU20" s="68">
        <v>7.9406876935843691</v>
      </c>
      <c r="FV20" s="68">
        <v>6.360767346132616</v>
      </c>
      <c r="FW20" s="69">
        <v>6.5467209485823581</v>
      </c>
      <c r="FX20" s="68">
        <v>6.9493919960997808</v>
      </c>
      <c r="FY20" s="70">
        <v>6.9250718089302401</v>
      </c>
      <c r="FZ20" s="68">
        <v>6.5574452163574035</v>
      </c>
      <c r="GA20" s="68">
        <v>6.6682075739577282</v>
      </c>
      <c r="GB20" s="69">
        <v>6.0914713418656063</v>
      </c>
      <c r="GC20" s="68">
        <v>6.4390413773935791</v>
      </c>
      <c r="GD20" s="70">
        <v>6.9250718089302401</v>
      </c>
      <c r="GE20" s="68">
        <v>7.4567791740696139</v>
      </c>
      <c r="GF20" s="68">
        <v>7.0593521640278887</v>
      </c>
      <c r="GG20" s="69">
        <v>7.1437370469006582</v>
      </c>
      <c r="GH20" s="68">
        <v>7.2199561283327194</v>
      </c>
      <c r="GI20" s="70">
        <v>6.9250718089302401</v>
      </c>
      <c r="GJ20" s="68">
        <v>6.2870339224300045</v>
      </c>
      <c r="GK20" s="68">
        <v>5.6359624144518463</v>
      </c>
      <c r="GL20" s="69">
        <v>6.8422446465712428</v>
      </c>
      <c r="GM20" s="68">
        <v>6.2550803278176978</v>
      </c>
      <c r="GN20" s="70">
        <v>6.9250718089302401</v>
      </c>
      <c r="GO20" s="68">
        <v>7.6176084652132552</v>
      </c>
      <c r="GP20" s="68">
        <v>6.3841471226507522</v>
      </c>
      <c r="GQ20" s="69">
        <v>6.8315201828448506</v>
      </c>
      <c r="GR20" s="68">
        <v>6.944425256902953</v>
      </c>
      <c r="GS20" s="70">
        <v>6.9250718089302401</v>
      </c>
      <c r="GT20" s="68">
        <v>8.5759458639137698</v>
      </c>
      <c r="GU20" s="68">
        <v>7.9049809747261577</v>
      </c>
      <c r="GV20" s="69">
        <v>7.1393026153205428</v>
      </c>
      <c r="GW20" s="68">
        <v>7.8734098179868228</v>
      </c>
      <c r="GX20" s="70">
        <v>6.9250718089302401</v>
      </c>
      <c r="GY20" s="69">
        <v>8.4780211441047868</v>
      </c>
      <c r="GZ20" s="69">
        <v>7.9237753789171714</v>
      </c>
      <c r="HA20" s="69">
        <v>7.480692216151005</v>
      </c>
      <c r="HB20" s="69">
        <v>7.9608295797243214</v>
      </c>
      <c r="HC20" s="70">
        <v>6.9250718089302401</v>
      </c>
      <c r="HD20" s="68">
        <v>8.086032735474868</v>
      </c>
      <c r="HE20" s="68">
        <v>7.7562215165918413</v>
      </c>
      <c r="HF20" s="69">
        <v>7.2500424818055231</v>
      </c>
      <c r="HG20" s="68">
        <v>7.6974322446240775</v>
      </c>
      <c r="HH20" s="70">
        <v>6.9250718089302401</v>
      </c>
      <c r="HI20" s="68">
        <v>7.0379000551695512</v>
      </c>
      <c r="HJ20" s="68">
        <v>6.281807884371549</v>
      </c>
      <c r="HK20" s="69">
        <v>7.038143150604534</v>
      </c>
      <c r="HL20" s="68">
        <v>6.7859503633818781</v>
      </c>
      <c r="HM20" s="70">
        <v>6.9250718089302401</v>
      </c>
      <c r="HN20" s="68">
        <v>7.1639160525489274</v>
      </c>
      <c r="HO20" s="68">
        <v>5.9526897458418455</v>
      </c>
      <c r="HP20" s="69">
        <v>7.1269319525621979</v>
      </c>
      <c r="HQ20" s="68">
        <v>6.7478459169843239</v>
      </c>
      <c r="HR20" s="70">
        <v>6.9250718089302401</v>
      </c>
      <c r="HS20" s="68">
        <v>8.2986264121998463</v>
      </c>
      <c r="HT20" s="68">
        <v>6.8769767048775208</v>
      </c>
      <c r="HU20" s="69">
        <v>7.8382906663168912</v>
      </c>
      <c r="HV20" s="68">
        <v>7.6712979277980864</v>
      </c>
      <c r="HW20" s="70">
        <v>6.9250718089302401</v>
      </c>
      <c r="HX20" s="68">
        <v>6.7235056777272844</v>
      </c>
      <c r="HY20" s="68">
        <v>6.9569578024407033</v>
      </c>
      <c r="HZ20" s="69">
        <v>5.9786674486585314</v>
      </c>
      <c r="IA20" s="68">
        <v>6.5530436429421721</v>
      </c>
      <c r="IB20" s="70">
        <v>6.9250718089302401</v>
      </c>
      <c r="IC20" s="68">
        <v>6.6121141466714333</v>
      </c>
      <c r="ID20" s="68">
        <v>5.2630993506470212</v>
      </c>
      <c r="IE20" s="69">
        <v>5.4576730952984311</v>
      </c>
      <c r="IF20" s="68">
        <v>5.7776288642056288</v>
      </c>
      <c r="IG20" s="70">
        <v>6.9250718089302401</v>
      </c>
      <c r="IH20" s="68">
        <v>7.4447772540484678</v>
      </c>
      <c r="II20" s="68">
        <v>5.6422795828061947</v>
      </c>
      <c r="IJ20" s="69">
        <v>6.5182840457136892</v>
      </c>
      <c r="IK20" s="68">
        <v>6.5351136275227839</v>
      </c>
      <c r="IL20" s="70">
        <v>6.9250718089302401</v>
      </c>
      <c r="IM20" s="68">
        <v>7.1500414572237707</v>
      </c>
      <c r="IN20" s="68">
        <v>7.827505683544163</v>
      </c>
      <c r="IO20" s="69">
        <v>5.8573813850452083</v>
      </c>
      <c r="IP20" s="68">
        <v>6.944976175271047</v>
      </c>
      <c r="IQ20" s="70">
        <v>6.9250718089302401</v>
      </c>
    </row>
    <row r="21" spans="1:251">
      <c r="A21" s="15">
        <v>2000</v>
      </c>
      <c r="B21" s="68">
        <v>6.6443452896149218</v>
      </c>
      <c r="C21" s="68">
        <v>7.2330510658008738</v>
      </c>
      <c r="D21" s="69">
        <v>6.6892564145513873</v>
      </c>
      <c r="E21" s="68">
        <v>6.8555509233223946</v>
      </c>
      <c r="F21" s="70">
        <v>7.0307741485528013</v>
      </c>
      <c r="G21" s="68">
        <v>2.9038755912762064</v>
      </c>
      <c r="H21" s="68">
        <v>7.7717884289284909</v>
      </c>
      <c r="I21" s="69">
        <v>5.5167929517285508</v>
      </c>
      <c r="J21" s="68">
        <v>5.3974856573110825</v>
      </c>
      <c r="K21" s="70">
        <v>7.0307741485528013</v>
      </c>
      <c r="L21" s="68">
        <v>7.9733741437148735</v>
      </c>
      <c r="M21" s="68">
        <v>6.8560443862542737</v>
      </c>
      <c r="N21" s="69">
        <v>7.4124552999909623</v>
      </c>
      <c r="O21" s="68">
        <v>7.4139579433200362</v>
      </c>
      <c r="P21" s="70">
        <v>7.0307741485528013</v>
      </c>
      <c r="Q21" s="68">
        <v>7.9290080509447138</v>
      </c>
      <c r="R21" s="68">
        <v>6.20581829507001</v>
      </c>
      <c r="S21" s="69">
        <v>7.0332367474170825</v>
      </c>
      <c r="T21" s="68">
        <v>7.0560210311439349</v>
      </c>
      <c r="U21" s="70">
        <v>7.0307741485528013</v>
      </c>
      <c r="V21" s="68">
        <v>6.8615900225305708</v>
      </c>
      <c r="W21" s="68">
        <v>5.4620980298612754</v>
      </c>
      <c r="X21" s="69">
        <v>6.8696627889834518</v>
      </c>
      <c r="Y21" s="68">
        <v>6.3977836137917663</v>
      </c>
      <c r="Z21" s="70">
        <v>7.0307741485528013</v>
      </c>
      <c r="AA21" s="68">
        <v>8.7969829432100521</v>
      </c>
      <c r="AB21" s="68">
        <v>6.9052489092384342</v>
      </c>
      <c r="AC21" s="69">
        <v>7.9864499925102761</v>
      </c>
      <c r="AD21" s="68">
        <v>7.8962272816529202</v>
      </c>
      <c r="AE21" s="70">
        <v>7.0307741485528013</v>
      </c>
      <c r="AF21" s="68">
        <v>8.0319201327711465</v>
      </c>
      <c r="AG21" s="68">
        <v>6.3571731763886339</v>
      </c>
      <c r="AH21" s="69">
        <v>7.2538653961798518</v>
      </c>
      <c r="AI21" s="68">
        <v>7.2143195684465438</v>
      </c>
      <c r="AJ21" s="70">
        <v>7.0307741485528013</v>
      </c>
      <c r="AK21" s="68">
        <v>7.9889365088403475</v>
      </c>
      <c r="AL21" s="68">
        <v>6.8603738783684092</v>
      </c>
      <c r="AM21" s="69">
        <v>7.1067680220188167</v>
      </c>
      <c r="AN21" s="68">
        <v>7.3186928030758578</v>
      </c>
      <c r="AO21" s="70">
        <v>7.0307741485528013</v>
      </c>
      <c r="AP21" s="68">
        <v>8.9136472953240027</v>
      </c>
      <c r="AQ21" s="68">
        <v>7.6334071934047909</v>
      </c>
      <c r="AR21" s="69">
        <v>7.8157694073360915</v>
      </c>
      <c r="AS21" s="68">
        <v>8.1209412986882956</v>
      </c>
      <c r="AT21" s="70">
        <v>7.0307741485528013</v>
      </c>
      <c r="AU21" s="68">
        <v>8.3655842893603349</v>
      </c>
      <c r="AV21" s="68">
        <v>6.3543000104449225</v>
      </c>
      <c r="AW21" s="69">
        <v>7.7482254477535264</v>
      </c>
      <c r="AX21" s="68">
        <v>7.4893699158529285</v>
      </c>
      <c r="AY21" s="70">
        <v>7.0307741485528013</v>
      </c>
      <c r="AZ21" s="68">
        <v>6.7158775418524774</v>
      </c>
      <c r="BA21" s="68">
        <v>5.2040167101608876</v>
      </c>
      <c r="BB21" s="69">
        <v>6.3315202616144504</v>
      </c>
      <c r="BC21" s="68">
        <v>6.0838048378759382</v>
      </c>
      <c r="BD21" s="70">
        <v>7.0307741485528013</v>
      </c>
      <c r="BE21" s="68">
        <v>7.9857739325959542</v>
      </c>
      <c r="BF21" s="68">
        <v>5.8551817693884853</v>
      </c>
      <c r="BG21" s="69">
        <v>6.8268499232277131</v>
      </c>
      <c r="BH21" s="68">
        <v>6.8892685417373842</v>
      </c>
      <c r="BI21" s="70">
        <v>7.0307741485528013</v>
      </c>
      <c r="BJ21" s="68">
        <v>7.9319033901751368</v>
      </c>
      <c r="BK21" s="68">
        <v>6.9366897900609725</v>
      </c>
      <c r="BL21" s="69">
        <v>7.092996243018848</v>
      </c>
      <c r="BM21" s="68">
        <v>7.3205298077516519</v>
      </c>
      <c r="BN21" s="70">
        <v>7.0307741485528013</v>
      </c>
      <c r="BO21" s="68">
        <v>8.6611100171426845</v>
      </c>
      <c r="BP21" s="68">
        <v>7.0285150787585771</v>
      </c>
      <c r="BQ21" s="69">
        <v>6.9550024780425561</v>
      </c>
      <c r="BR21" s="68">
        <v>7.5482091913146059</v>
      </c>
      <c r="BS21" s="70">
        <v>7.0307741485528013</v>
      </c>
      <c r="BT21" s="68">
        <v>7.756184887100936</v>
      </c>
      <c r="BU21" s="68">
        <v>6.696775508708777</v>
      </c>
      <c r="BV21" s="69">
        <v>6.5694747249504148</v>
      </c>
      <c r="BW21" s="68">
        <v>7.0074783735867099</v>
      </c>
      <c r="BX21" s="70">
        <v>7.0307741485528013</v>
      </c>
      <c r="BY21" s="68">
        <v>8.4910814137227781</v>
      </c>
      <c r="BZ21" s="68">
        <v>6.4249957879092614</v>
      </c>
      <c r="CA21" s="69">
        <v>6.7937512106278533</v>
      </c>
      <c r="CB21" s="68">
        <v>7.2366094707532973</v>
      </c>
      <c r="CC21" s="70">
        <v>7.0307741485528013</v>
      </c>
      <c r="CD21" s="68">
        <v>7.674309193513456</v>
      </c>
      <c r="CE21" s="68">
        <v>6.2079565521056717</v>
      </c>
      <c r="CF21" s="69">
        <v>6.7211094410031444</v>
      </c>
      <c r="CG21" s="68">
        <v>6.8677917288740913</v>
      </c>
      <c r="CH21" s="70">
        <v>7.0307741485528013</v>
      </c>
      <c r="CI21" s="68">
        <v>6.789775229714258</v>
      </c>
      <c r="CJ21" s="68">
        <v>6.7917945024311068</v>
      </c>
      <c r="CK21" s="69">
        <v>6.1549547755342431</v>
      </c>
      <c r="CL21" s="68">
        <v>6.578841502559869</v>
      </c>
      <c r="CM21" s="70">
        <v>7.0307741485528013</v>
      </c>
      <c r="CN21" s="68">
        <v>6.7171421420890232</v>
      </c>
      <c r="CO21" s="68">
        <v>5.4262718551325211</v>
      </c>
      <c r="CP21" s="69">
        <v>6.8358878426821787</v>
      </c>
      <c r="CQ21" s="68">
        <v>6.326433946634574</v>
      </c>
      <c r="CR21" s="70">
        <v>7.0307741485528013</v>
      </c>
      <c r="CS21" s="68">
        <v>8.1442238716963562</v>
      </c>
      <c r="CT21" s="68">
        <v>6.7079645818837346</v>
      </c>
      <c r="CU21" s="69">
        <v>7.8190303920992008</v>
      </c>
      <c r="CV21" s="68">
        <v>7.5570729485597639</v>
      </c>
      <c r="CW21" s="70">
        <v>7.0307741485528013</v>
      </c>
      <c r="CX21" s="68">
        <v>8.3088002693129948</v>
      </c>
      <c r="CY21" s="68">
        <v>6.6781736935864346</v>
      </c>
      <c r="CZ21" s="69">
        <v>7.6167887846828579</v>
      </c>
      <c r="DA21" s="68">
        <v>7.5345875825274291</v>
      </c>
      <c r="DB21" s="70">
        <v>7.0307741485528013</v>
      </c>
      <c r="DC21" s="68">
        <v>7.7660056937998938</v>
      </c>
      <c r="DD21" s="68">
        <v>6.6013895810417793</v>
      </c>
      <c r="DE21" s="69">
        <v>6.4572517384997434</v>
      </c>
      <c r="DF21" s="68">
        <v>6.9415490044471388</v>
      </c>
      <c r="DG21" s="70">
        <v>7.0307741485528013</v>
      </c>
      <c r="DH21" s="68">
        <v>6.9916777213138097</v>
      </c>
      <c r="DI21" s="68">
        <v>5.6507259460508381</v>
      </c>
      <c r="DJ21" s="69">
        <v>6.9357922662463301</v>
      </c>
      <c r="DK21" s="68">
        <v>6.5260653112036593</v>
      </c>
      <c r="DL21" s="70">
        <v>7.0307741485528013</v>
      </c>
      <c r="DM21" s="68">
        <v>7.3234763826331841</v>
      </c>
      <c r="DN21" s="68">
        <v>6.2812301124111176</v>
      </c>
      <c r="DO21" s="69">
        <v>5.876674833380231</v>
      </c>
      <c r="DP21" s="68">
        <v>6.4937937761415112</v>
      </c>
      <c r="DQ21" s="70">
        <v>7.0307741485528013</v>
      </c>
      <c r="DR21" s="68">
        <v>8.1976635537188436</v>
      </c>
      <c r="DS21" s="68">
        <v>7.0164359864237049</v>
      </c>
      <c r="DT21" s="69">
        <v>7.0841592019839341</v>
      </c>
      <c r="DU21" s="68">
        <v>7.4327529140421609</v>
      </c>
      <c r="DV21" s="70">
        <v>7.0307741485528013</v>
      </c>
      <c r="DW21" s="68">
        <v>7.1135731613562072</v>
      </c>
      <c r="DX21" s="68">
        <v>6.6279428459178584</v>
      </c>
      <c r="DY21" s="69">
        <v>6.2389535431783143</v>
      </c>
      <c r="DZ21" s="68">
        <v>6.6601565168174597</v>
      </c>
      <c r="EA21" s="70">
        <v>7.0307741485528013</v>
      </c>
      <c r="EB21" s="68">
        <v>8.7290141629478111</v>
      </c>
      <c r="EC21" s="68">
        <v>6.4077229916755369</v>
      </c>
      <c r="ED21" s="69">
        <v>7.1555992501063814</v>
      </c>
      <c r="EE21" s="68">
        <v>7.4307788015765759</v>
      </c>
      <c r="EF21" s="70">
        <v>7.0307741485528013</v>
      </c>
      <c r="EG21" s="68">
        <v>9.0746834456423553</v>
      </c>
      <c r="EH21" s="68">
        <v>7.2410306786730283</v>
      </c>
      <c r="EI21" s="69">
        <v>7.4978580550202594</v>
      </c>
      <c r="EJ21" s="68">
        <v>7.937857393111881</v>
      </c>
      <c r="EK21" s="70">
        <v>7.0307741485528013</v>
      </c>
      <c r="EL21" s="68">
        <v>9.0856165729260301</v>
      </c>
      <c r="EM21" s="68">
        <v>8.5036681790834958</v>
      </c>
      <c r="EN21" s="69">
        <v>7.8772661171605192</v>
      </c>
      <c r="EO21" s="68">
        <v>8.4888502897233487</v>
      </c>
      <c r="EP21" s="70">
        <v>7.0307741485528013</v>
      </c>
      <c r="EQ21" s="68">
        <v>8.187737629847792</v>
      </c>
      <c r="ER21" s="68">
        <v>6.585213417568653</v>
      </c>
      <c r="ES21" s="69">
        <v>7.0058165697528878</v>
      </c>
      <c r="ET21" s="68">
        <v>7.2595892057231106</v>
      </c>
      <c r="EU21" s="70">
        <v>7.0307741485528013</v>
      </c>
      <c r="EV21" s="68">
        <v>6.2944485480000347</v>
      </c>
      <c r="EW21" s="68">
        <v>5.7862914052672867</v>
      </c>
      <c r="EX21" s="69">
        <v>5.6923678971614224</v>
      </c>
      <c r="EY21" s="68">
        <v>5.9243692834762482</v>
      </c>
      <c r="EZ21" s="70">
        <v>7.0307741485528013</v>
      </c>
      <c r="FA21" s="68">
        <v>6.2344524293596768</v>
      </c>
      <c r="FB21" s="68">
        <v>5.3189693622086569</v>
      </c>
      <c r="FC21" s="69">
        <v>6.0552083751390029</v>
      </c>
      <c r="FD21" s="68">
        <v>5.8695433889024455</v>
      </c>
      <c r="FE21" s="70">
        <v>7.0307741485528013</v>
      </c>
      <c r="FF21" s="68">
        <v>7.6663341389101092</v>
      </c>
      <c r="FG21" s="68">
        <v>6.3409649697559178</v>
      </c>
      <c r="FH21" s="69">
        <v>7.5695072093543843</v>
      </c>
      <c r="FI21" s="68">
        <v>7.1922687726734695</v>
      </c>
      <c r="FJ21" s="70">
        <v>7.0307741485528013</v>
      </c>
      <c r="FK21" s="68">
        <v>7.3620423619149697</v>
      </c>
      <c r="FL21" s="68">
        <v>6.6310966780221801</v>
      </c>
      <c r="FM21" s="69">
        <v>6.9640820511472468</v>
      </c>
      <c r="FN21" s="68">
        <v>6.9857403636947986</v>
      </c>
      <c r="FO21" s="70">
        <v>7.0307741485528013</v>
      </c>
      <c r="FP21" s="68">
        <v>6.6025960240628976</v>
      </c>
      <c r="FQ21" s="68">
        <v>6.1803588403546472</v>
      </c>
      <c r="FR21" s="69">
        <v>6.7993864431986095</v>
      </c>
      <c r="FS21" s="68">
        <v>6.5274471025387184</v>
      </c>
      <c r="FT21" s="70">
        <v>7.0307741485528013</v>
      </c>
      <c r="FU21" s="68">
        <v>8.2335822510309047</v>
      </c>
      <c r="FV21" s="68">
        <v>6.5301956589110803</v>
      </c>
      <c r="FW21" s="69">
        <v>6.9770829662118699</v>
      </c>
      <c r="FX21" s="68">
        <v>7.2469536253846192</v>
      </c>
      <c r="FY21" s="70">
        <v>7.0307741485528013</v>
      </c>
      <c r="FZ21" s="68">
        <v>6.4742702287851488</v>
      </c>
      <c r="GA21" s="68">
        <v>6.4583767487610384</v>
      </c>
      <c r="GB21" s="69">
        <v>6.2209428488494609</v>
      </c>
      <c r="GC21" s="68">
        <v>6.3845299421318833</v>
      </c>
      <c r="GD21" s="70">
        <v>7.0307741485528013</v>
      </c>
      <c r="GE21" s="68">
        <v>7.6152267223506405</v>
      </c>
      <c r="GF21" s="68">
        <v>7.1603884080083926</v>
      </c>
      <c r="GG21" s="69">
        <v>7.3419851014349815</v>
      </c>
      <c r="GH21" s="68">
        <v>7.3725334105980052</v>
      </c>
      <c r="GI21" s="70">
        <v>7.0307741485528013</v>
      </c>
      <c r="GJ21" s="68">
        <v>6.3679950178501246</v>
      </c>
      <c r="GK21" s="68">
        <v>5.6821106111353341</v>
      </c>
      <c r="GL21" s="69">
        <v>6.8775169010358139</v>
      </c>
      <c r="GM21" s="68">
        <v>6.3092075100070915</v>
      </c>
      <c r="GN21" s="70">
        <v>7.0307741485528013</v>
      </c>
      <c r="GO21" s="68">
        <v>7.6343334844379998</v>
      </c>
      <c r="GP21" s="68">
        <v>6.4754447015968939</v>
      </c>
      <c r="GQ21" s="69">
        <v>6.9013396143933461</v>
      </c>
      <c r="GR21" s="68">
        <v>7.0037059334760805</v>
      </c>
      <c r="GS21" s="70">
        <v>7.0307741485528013</v>
      </c>
      <c r="GT21" s="68">
        <v>8.6060774302852092</v>
      </c>
      <c r="GU21" s="68">
        <v>7.9317388545437328</v>
      </c>
      <c r="GV21" s="69">
        <v>7.4339751749056617</v>
      </c>
      <c r="GW21" s="68">
        <v>7.9905971532448676</v>
      </c>
      <c r="GX21" s="70">
        <v>7.0307741485528013</v>
      </c>
      <c r="GY21" s="69">
        <v>8.4868200040362218</v>
      </c>
      <c r="GZ21" s="69">
        <v>7.9634539121915999</v>
      </c>
      <c r="HA21" s="69">
        <v>7.540338992886551</v>
      </c>
      <c r="HB21" s="69">
        <v>7.9968709697047906</v>
      </c>
      <c r="HC21" s="70">
        <v>7.0307741485528013</v>
      </c>
      <c r="HD21" s="68">
        <v>8.3391446370385349</v>
      </c>
      <c r="HE21" s="68">
        <v>7.842653706837778</v>
      </c>
      <c r="HF21" s="69">
        <v>7.4306885506390161</v>
      </c>
      <c r="HG21" s="68">
        <v>7.8708289648384424</v>
      </c>
      <c r="HH21" s="70">
        <v>7.0307741485528013</v>
      </c>
      <c r="HI21" s="68">
        <v>7.1993027945370516</v>
      </c>
      <c r="HJ21" s="68">
        <v>6.3606782207459727</v>
      </c>
      <c r="HK21" s="69">
        <v>7.1128298262540328</v>
      </c>
      <c r="HL21" s="68">
        <v>6.8909369471790187</v>
      </c>
      <c r="HM21" s="70">
        <v>7.0307741485528013</v>
      </c>
      <c r="HN21" s="68">
        <v>7.0591185182322143</v>
      </c>
      <c r="HO21" s="68">
        <v>6.0278727113931989</v>
      </c>
      <c r="HP21" s="69">
        <v>7.023826872231826</v>
      </c>
      <c r="HQ21" s="68">
        <v>6.7036060339524139</v>
      </c>
      <c r="HR21" s="70">
        <v>7.0307741485528013</v>
      </c>
      <c r="HS21" s="68">
        <v>8.2715207550848167</v>
      </c>
      <c r="HT21" s="68">
        <v>6.8762636837423887</v>
      </c>
      <c r="HU21" s="69">
        <v>8.0849043983748938</v>
      </c>
      <c r="HV21" s="68">
        <v>7.7442296124006988</v>
      </c>
      <c r="HW21" s="70">
        <v>7.0307741485528013</v>
      </c>
      <c r="HX21" s="68">
        <v>6.7506979526178306</v>
      </c>
      <c r="HY21" s="68">
        <v>7.0521989533280571</v>
      </c>
      <c r="HZ21" s="69">
        <v>6.1585376568898615</v>
      </c>
      <c r="IA21" s="68">
        <v>6.6538115209452497</v>
      </c>
      <c r="IB21" s="70">
        <v>7.0307741485528013</v>
      </c>
      <c r="IC21" s="68">
        <v>6.5140682474242597</v>
      </c>
      <c r="ID21" s="68">
        <v>5.424386000806825</v>
      </c>
      <c r="IE21" s="69">
        <v>5.7362800917110972</v>
      </c>
      <c r="IF21" s="68">
        <v>5.8915781133140612</v>
      </c>
      <c r="IG21" s="70">
        <v>7.0307741485528013</v>
      </c>
      <c r="IH21" s="68">
        <v>7.2114815854291434</v>
      </c>
      <c r="II21" s="68">
        <v>5.9041064487981192</v>
      </c>
      <c r="IJ21" s="69">
        <v>6.6998824568765016</v>
      </c>
      <c r="IK21" s="68">
        <v>6.6051568303679211</v>
      </c>
      <c r="IL21" s="70">
        <v>7.0307741485528013</v>
      </c>
      <c r="IM21" s="68">
        <v>7.2630026876389451</v>
      </c>
      <c r="IN21" s="68">
        <v>7.9035738357884462</v>
      </c>
      <c r="IO21" s="69">
        <v>6.1106857782966726</v>
      </c>
      <c r="IP21" s="68">
        <v>7.0924207672413546</v>
      </c>
      <c r="IQ21" s="70">
        <v>7.0307741485528013</v>
      </c>
    </row>
    <row r="22" spans="1:251">
      <c r="A22" s="15">
        <v>2001</v>
      </c>
      <c r="B22" s="68">
        <v>6.3322459198625829</v>
      </c>
      <c r="C22" s="68">
        <v>7.2940797483492883</v>
      </c>
      <c r="D22" s="69">
        <v>6.5973044463740615</v>
      </c>
      <c r="E22" s="68">
        <v>6.7412100381953115</v>
      </c>
      <c r="F22" s="70">
        <v>6.9689832207852636</v>
      </c>
      <c r="G22" s="68">
        <v>3.055207332197742</v>
      </c>
      <c r="H22" s="68">
        <v>8.090595758286284</v>
      </c>
      <c r="I22" s="69">
        <v>5.4388859729972241</v>
      </c>
      <c r="J22" s="68">
        <v>5.5282296878270829</v>
      </c>
      <c r="K22" s="70">
        <v>6.9689832207852636</v>
      </c>
      <c r="L22" s="68">
        <v>8.0584062610808544</v>
      </c>
      <c r="M22" s="68">
        <v>6.8622206533249921</v>
      </c>
      <c r="N22" s="69">
        <v>7.3979372076096119</v>
      </c>
      <c r="O22" s="68">
        <v>7.4395213740051531</v>
      </c>
      <c r="P22" s="70">
        <v>6.9689832207852636</v>
      </c>
      <c r="Q22" s="68">
        <v>7.6168183793627682</v>
      </c>
      <c r="R22" s="68">
        <v>6.1980037830228847</v>
      </c>
      <c r="S22" s="69">
        <v>6.9158711175968266</v>
      </c>
      <c r="T22" s="68">
        <v>6.9102310933274929</v>
      </c>
      <c r="U22" s="70">
        <v>6.9689832207852636</v>
      </c>
      <c r="V22" s="68">
        <v>6.477026403051994</v>
      </c>
      <c r="W22" s="68">
        <v>5.55000059563696</v>
      </c>
      <c r="X22" s="69">
        <v>6.5793472207268708</v>
      </c>
      <c r="Y22" s="68">
        <v>6.2021247398052743</v>
      </c>
      <c r="Z22" s="70">
        <v>6.9689832207852636</v>
      </c>
      <c r="AA22" s="68">
        <v>8.4306113116268211</v>
      </c>
      <c r="AB22" s="68">
        <v>6.9446958900372602</v>
      </c>
      <c r="AC22" s="69">
        <v>7.8768231795075323</v>
      </c>
      <c r="AD22" s="68">
        <v>7.7507101270572045</v>
      </c>
      <c r="AE22" s="70">
        <v>6.9689832207852636</v>
      </c>
      <c r="AF22" s="68">
        <v>7.8859861314455379</v>
      </c>
      <c r="AG22" s="68">
        <v>6.5833093613907518</v>
      </c>
      <c r="AH22" s="69">
        <v>7.204494017015616</v>
      </c>
      <c r="AI22" s="68">
        <v>7.2245965032839692</v>
      </c>
      <c r="AJ22" s="70">
        <v>6.9689832207852636</v>
      </c>
      <c r="AK22" s="68">
        <v>7.8739179326352442</v>
      </c>
      <c r="AL22" s="68">
        <v>7.0407717833146792</v>
      </c>
      <c r="AM22" s="69">
        <v>7.0758956644300888</v>
      </c>
      <c r="AN22" s="68">
        <v>7.3301951267933374</v>
      </c>
      <c r="AO22" s="70">
        <v>6.9689832207852636</v>
      </c>
      <c r="AP22" s="68">
        <v>8.6985879811540823</v>
      </c>
      <c r="AQ22" s="68">
        <v>7.7352388046174072</v>
      </c>
      <c r="AR22" s="69">
        <v>7.7838484821348608</v>
      </c>
      <c r="AS22" s="68">
        <v>8.072558422635451</v>
      </c>
      <c r="AT22" s="70">
        <v>6.9689832207852636</v>
      </c>
      <c r="AU22" s="68">
        <v>8.0948249923354769</v>
      </c>
      <c r="AV22" s="68">
        <v>6.4704498298198461</v>
      </c>
      <c r="AW22" s="69">
        <v>7.6184735048897219</v>
      </c>
      <c r="AX22" s="68">
        <v>7.3945827756816813</v>
      </c>
      <c r="AY22" s="70">
        <v>6.9689832207852636</v>
      </c>
      <c r="AZ22" s="68">
        <v>6.7064816744936726</v>
      </c>
      <c r="BA22" s="68">
        <v>5.2430572936548518</v>
      </c>
      <c r="BB22" s="69">
        <v>6.3275165712821719</v>
      </c>
      <c r="BC22" s="68">
        <v>6.0923518464768982</v>
      </c>
      <c r="BD22" s="70">
        <v>6.9689832207852636</v>
      </c>
      <c r="BE22" s="68">
        <v>7.6841476533531692</v>
      </c>
      <c r="BF22" s="68">
        <v>6.0151487988735166</v>
      </c>
      <c r="BG22" s="69">
        <v>6.8404566373901146</v>
      </c>
      <c r="BH22" s="68">
        <v>6.8465843632056007</v>
      </c>
      <c r="BI22" s="70">
        <v>6.9689832207852636</v>
      </c>
      <c r="BJ22" s="68">
        <v>7.6755089688897833</v>
      </c>
      <c r="BK22" s="68">
        <v>6.9985810851585182</v>
      </c>
      <c r="BL22" s="69">
        <v>7.0053942042657473</v>
      </c>
      <c r="BM22" s="68">
        <v>7.226494752771349</v>
      </c>
      <c r="BN22" s="70">
        <v>6.9689832207852636</v>
      </c>
      <c r="BO22" s="68">
        <v>8.4091216509725886</v>
      </c>
      <c r="BP22" s="68">
        <v>7.0701454812030455</v>
      </c>
      <c r="BQ22" s="69">
        <v>6.9825499430659796</v>
      </c>
      <c r="BR22" s="68">
        <v>7.487272358413871</v>
      </c>
      <c r="BS22" s="70">
        <v>6.9689832207852636</v>
      </c>
      <c r="BT22" s="68">
        <v>7.5577528038082677</v>
      </c>
      <c r="BU22" s="68">
        <v>6.7436637459407605</v>
      </c>
      <c r="BV22" s="69">
        <v>6.5454223668914624</v>
      </c>
      <c r="BW22" s="68">
        <v>6.9489463055468299</v>
      </c>
      <c r="BX22" s="70">
        <v>6.9689832207852636</v>
      </c>
      <c r="BY22" s="68">
        <v>8.0970342340988779</v>
      </c>
      <c r="BZ22" s="68">
        <v>6.4698650945434206</v>
      </c>
      <c r="CA22" s="69">
        <v>6.7179241421083979</v>
      </c>
      <c r="CB22" s="68">
        <v>7.0949411569168985</v>
      </c>
      <c r="CC22" s="70">
        <v>6.9689832207852636</v>
      </c>
      <c r="CD22" s="68">
        <v>7.3229385051785014</v>
      </c>
      <c r="CE22" s="68">
        <v>6.2511520295076828</v>
      </c>
      <c r="CF22" s="69">
        <v>6.7375738610282987</v>
      </c>
      <c r="CG22" s="68">
        <v>6.7705547985714949</v>
      </c>
      <c r="CH22" s="70">
        <v>6.9689832207852636</v>
      </c>
      <c r="CI22" s="68">
        <v>6.5691663205590345</v>
      </c>
      <c r="CJ22" s="68">
        <v>6.8073659845585857</v>
      </c>
      <c r="CK22" s="69">
        <v>6.2042592610693745</v>
      </c>
      <c r="CL22" s="68">
        <v>6.5269305220623322</v>
      </c>
      <c r="CM22" s="70">
        <v>6.9689832207852636</v>
      </c>
      <c r="CN22" s="68">
        <v>6.6703318263000142</v>
      </c>
      <c r="CO22" s="68">
        <v>5.5260681240650591</v>
      </c>
      <c r="CP22" s="69">
        <v>6.9390977864679302</v>
      </c>
      <c r="CQ22" s="68">
        <v>6.3784992456110006</v>
      </c>
      <c r="CR22" s="70">
        <v>6.9689832207852636</v>
      </c>
      <c r="CS22" s="68">
        <v>8.0870894289981141</v>
      </c>
      <c r="CT22" s="68">
        <v>6.7512609844830971</v>
      </c>
      <c r="CU22" s="69">
        <v>7.7875469109329103</v>
      </c>
      <c r="CV22" s="68">
        <v>7.5419657748047078</v>
      </c>
      <c r="CW22" s="70">
        <v>6.9689832207852636</v>
      </c>
      <c r="CX22" s="68">
        <v>8.0174739396386272</v>
      </c>
      <c r="CY22" s="68">
        <v>6.8258617865502007</v>
      </c>
      <c r="CZ22" s="69">
        <v>7.3553842889091827</v>
      </c>
      <c r="DA22" s="68">
        <v>7.3995733383660038</v>
      </c>
      <c r="DB22" s="70">
        <v>6.9689832207852636</v>
      </c>
      <c r="DC22" s="68">
        <v>7.4962922585113247</v>
      </c>
      <c r="DD22" s="68">
        <v>6.6888462975282916</v>
      </c>
      <c r="DE22" s="69">
        <v>6.2638006756961149</v>
      </c>
      <c r="DF22" s="68">
        <v>6.816313077245244</v>
      </c>
      <c r="DG22" s="70">
        <v>6.9689832207852636</v>
      </c>
      <c r="DH22" s="68">
        <v>6.7318533516519379</v>
      </c>
      <c r="DI22" s="68">
        <v>5.7894616006816175</v>
      </c>
      <c r="DJ22" s="69">
        <v>6.9319036525824531</v>
      </c>
      <c r="DK22" s="68">
        <v>6.4844062016386692</v>
      </c>
      <c r="DL22" s="70">
        <v>6.9689832207852636</v>
      </c>
      <c r="DM22" s="68">
        <v>7.089648289432148</v>
      </c>
      <c r="DN22" s="68">
        <v>6.4357980350804365</v>
      </c>
      <c r="DO22" s="69">
        <v>5.873020725965703</v>
      </c>
      <c r="DP22" s="68">
        <v>6.4661556834927625</v>
      </c>
      <c r="DQ22" s="70">
        <v>6.9689832207852636</v>
      </c>
      <c r="DR22" s="68">
        <v>7.8898375053406333</v>
      </c>
      <c r="DS22" s="68">
        <v>7.038167030674817</v>
      </c>
      <c r="DT22" s="69">
        <v>6.9799926083039781</v>
      </c>
      <c r="DU22" s="68">
        <v>7.3026657147731422</v>
      </c>
      <c r="DV22" s="70">
        <v>6.9689832207852636</v>
      </c>
      <c r="DW22" s="68">
        <v>6.9463596986879983</v>
      </c>
      <c r="DX22" s="68">
        <v>6.7615516342565574</v>
      </c>
      <c r="DY22" s="69">
        <v>6.3088912160059332</v>
      </c>
      <c r="DZ22" s="68">
        <v>6.672267516316829</v>
      </c>
      <c r="EA22" s="70">
        <v>6.9689832207852636</v>
      </c>
      <c r="EB22" s="68">
        <v>8.5614104558157429</v>
      </c>
      <c r="EC22" s="68">
        <v>6.4398905203078627</v>
      </c>
      <c r="ED22" s="69">
        <v>7.1720359034527768</v>
      </c>
      <c r="EE22" s="68">
        <v>7.3911122931921271</v>
      </c>
      <c r="EF22" s="70">
        <v>6.9689832207852636</v>
      </c>
      <c r="EG22" s="68">
        <v>8.788435805127266</v>
      </c>
      <c r="EH22" s="68">
        <v>7.2678002111323456</v>
      </c>
      <c r="EI22" s="69">
        <v>7.4879691122421406</v>
      </c>
      <c r="EJ22" s="68">
        <v>7.8480683761672507</v>
      </c>
      <c r="EK22" s="70">
        <v>6.9689832207852636</v>
      </c>
      <c r="EL22" s="68">
        <v>8.9227597228417981</v>
      </c>
      <c r="EM22" s="68">
        <v>8.4723215453776159</v>
      </c>
      <c r="EN22" s="69">
        <v>7.9040225090434122</v>
      </c>
      <c r="EO22" s="68">
        <v>8.4330345924209418</v>
      </c>
      <c r="EP22" s="70">
        <v>6.9689832207852636</v>
      </c>
      <c r="EQ22" s="68">
        <v>8.007171762519171</v>
      </c>
      <c r="ER22" s="68">
        <v>6.5963074680953984</v>
      </c>
      <c r="ES22" s="69">
        <v>7.0110551484887216</v>
      </c>
      <c r="ET22" s="68">
        <v>7.2048447930344297</v>
      </c>
      <c r="EU22" s="70">
        <v>6.9689832207852636</v>
      </c>
      <c r="EV22" s="68">
        <v>6.0982800551097789</v>
      </c>
      <c r="EW22" s="68">
        <v>6.0737854014920245</v>
      </c>
      <c r="EX22" s="69">
        <v>5.7461663525639759</v>
      </c>
      <c r="EY22" s="68">
        <v>5.9727439363885928</v>
      </c>
      <c r="EZ22" s="70">
        <v>6.9689832207852636</v>
      </c>
      <c r="FA22" s="68">
        <v>6.0257948044943115</v>
      </c>
      <c r="FB22" s="68">
        <v>5.3909404356977637</v>
      </c>
      <c r="FC22" s="69">
        <v>5.9123118989278645</v>
      </c>
      <c r="FD22" s="68">
        <v>5.7763490463733129</v>
      </c>
      <c r="FE22" s="70">
        <v>6.9689832207852636</v>
      </c>
      <c r="FF22" s="68">
        <v>7.4507609929262815</v>
      </c>
      <c r="FG22" s="68">
        <v>6.5031854976013124</v>
      </c>
      <c r="FH22" s="69">
        <v>7.4811393104830541</v>
      </c>
      <c r="FI22" s="68">
        <v>7.1450286003368824</v>
      </c>
      <c r="FJ22" s="70">
        <v>6.9689832207852636</v>
      </c>
      <c r="FK22" s="68">
        <v>7.4721678255571433</v>
      </c>
      <c r="FL22" s="68">
        <v>6.7545983989886818</v>
      </c>
      <c r="FM22" s="69">
        <v>6.92111405701921</v>
      </c>
      <c r="FN22" s="68">
        <v>7.0492934271883456</v>
      </c>
      <c r="FO22" s="70">
        <v>6.9689832207852636</v>
      </c>
      <c r="FP22" s="68">
        <v>6.1618213475888757</v>
      </c>
      <c r="FQ22" s="68">
        <v>5.9305295459415213</v>
      </c>
      <c r="FR22" s="69">
        <v>6.6863087864821322</v>
      </c>
      <c r="FS22" s="68">
        <v>6.2595532266708434</v>
      </c>
      <c r="FT22" s="70">
        <v>6.9689832207852636</v>
      </c>
      <c r="FU22" s="68">
        <v>7.9194252227182806</v>
      </c>
      <c r="FV22" s="68">
        <v>6.6330461575842676</v>
      </c>
      <c r="FW22" s="69">
        <v>6.8777036638569493</v>
      </c>
      <c r="FX22" s="68">
        <v>7.1433916813864995</v>
      </c>
      <c r="FY22" s="70">
        <v>6.9689832207852636</v>
      </c>
      <c r="FZ22" s="68">
        <v>6.1871667536193229</v>
      </c>
      <c r="GA22" s="68">
        <v>6.6288666787388877</v>
      </c>
      <c r="GB22" s="69">
        <v>6.1863389088747915</v>
      </c>
      <c r="GC22" s="68">
        <v>6.334124113744334</v>
      </c>
      <c r="GD22" s="70">
        <v>6.9689832207852636</v>
      </c>
      <c r="GE22" s="68">
        <v>7.4033346173502634</v>
      </c>
      <c r="GF22" s="68">
        <v>7.2442755523847664</v>
      </c>
      <c r="GG22" s="69">
        <v>7.2566622533673355</v>
      </c>
      <c r="GH22" s="68">
        <v>7.3014241410341221</v>
      </c>
      <c r="GI22" s="70">
        <v>6.9689832207852636</v>
      </c>
      <c r="GJ22" s="68">
        <v>6.1011735941243712</v>
      </c>
      <c r="GK22" s="68">
        <v>5.7575738596991339</v>
      </c>
      <c r="GL22" s="69">
        <v>6.8552138486116014</v>
      </c>
      <c r="GM22" s="68">
        <v>6.2379871008117016</v>
      </c>
      <c r="GN22" s="70">
        <v>6.9689832207852636</v>
      </c>
      <c r="GO22" s="68">
        <v>7.160487064485185</v>
      </c>
      <c r="GP22" s="68">
        <v>6.5459527561225057</v>
      </c>
      <c r="GQ22" s="69">
        <v>6.7717723296834409</v>
      </c>
      <c r="GR22" s="68">
        <v>6.8260707167637102</v>
      </c>
      <c r="GS22" s="70">
        <v>6.9689832207852636</v>
      </c>
      <c r="GT22" s="68">
        <v>8.4476362626130026</v>
      </c>
      <c r="GU22" s="68">
        <v>7.9738157617702976</v>
      </c>
      <c r="GV22" s="69">
        <v>7.332359093338904</v>
      </c>
      <c r="GW22" s="68">
        <v>7.9179370392407344</v>
      </c>
      <c r="GX22" s="70">
        <v>6.9689832207852636</v>
      </c>
      <c r="GY22" s="69">
        <v>8.2069890114747395</v>
      </c>
      <c r="GZ22" s="69">
        <v>7.9929115266145976</v>
      </c>
      <c r="HA22" s="69">
        <v>7.5387341436662654</v>
      </c>
      <c r="HB22" s="69">
        <v>7.9128782272518672</v>
      </c>
      <c r="HC22" s="70">
        <v>6.9689832207852636</v>
      </c>
      <c r="HD22" s="68">
        <v>8.1876073032074235</v>
      </c>
      <c r="HE22" s="68">
        <v>7.8557523524453314</v>
      </c>
      <c r="HF22" s="69">
        <v>7.4887017051272942</v>
      </c>
      <c r="HG22" s="68">
        <v>7.8440204535933491</v>
      </c>
      <c r="HH22" s="70">
        <v>6.9689832207852636</v>
      </c>
      <c r="HI22" s="68">
        <v>7.1433652931875002</v>
      </c>
      <c r="HJ22" s="68">
        <v>6.5780038287159481</v>
      </c>
      <c r="HK22" s="69">
        <v>7.2064761383008813</v>
      </c>
      <c r="HL22" s="68">
        <v>6.9759484200681099</v>
      </c>
      <c r="HM22" s="70">
        <v>6.9689832207852636</v>
      </c>
      <c r="HN22" s="68">
        <v>6.9788038053659784</v>
      </c>
      <c r="HO22" s="68">
        <v>6.1247270704525558</v>
      </c>
      <c r="HP22" s="69">
        <v>6.8643760378449441</v>
      </c>
      <c r="HQ22" s="68">
        <v>6.65596897122116</v>
      </c>
      <c r="HR22" s="70">
        <v>6.9689832207852636</v>
      </c>
      <c r="HS22" s="68">
        <v>8.3661983457132791</v>
      </c>
      <c r="HT22" s="68">
        <v>6.9788248621367099</v>
      </c>
      <c r="HU22" s="69">
        <v>8.0558409290475073</v>
      </c>
      <c r="HV22" s="68">
        <v>7.8002880456324988</v>
      </c>
      <c r="HW22" s="70">
        <v>6.9689832207852636</v>
      </c>
      <c r="HX22" s="68">
        <v>6.6139806732172879</v>
      </c>
      <c r="HY22" s="68">
        <v>7.0677099480328831</v>
      </c>
      <c r="HZ22" s="69">
        <v>5.9509830401910762</v>
      </c>
      <c r="IA22" s="68">
        <v>6.5442245538137485</v>
      </c>
      <c r="IB22" s="70">
        <v>6.9689832207852636</v>
      </c>
      <c r="IC22" s="68">
        <v>5.7114760656814418</v>
      </c>
      <c r="ID22" s="68">
        <v>5.5177475340444913</v>
      </c>
      <c r="IE22" s="69">
        <v>5.8050822145283805</v>
      </c>
      <c r="IF22" s="68">
        <v>5.6781019380847715</v>
      </c>
      <c r="IG22" s="70">
        <v>6.9689832207852636</v>
      </c>
      <c r="IH22" s="68">
        <v>6.9147186668875884</v>
      </c>
      <c r="II22" s="68">
        <v>6.0813834978532855</v>
      </c>
      <c r="IJ22" s="69">
        <v>6.7350359901210588</v>
      </c>
      <c r="IK22" s="68">
        <v>6.5770460516206439</v>
      </c>
      <c r="IL22" s="70">
        <v>6.9689832207852636</v>
      </c>
      <c r="IM22" s="68">
        <v>7.0652603275659045</v>
      </c>
      <c r="IN22" s="68">
        <v>7.7482570121899572</v>
      </c>
      <c r="IO22" s="69">
        <v>6.0959989054366908</v>
      </c>
      <c r="IP22" s="68">
        <v>6.9698387483975175</v>
      </c>
      <c r="IQ22" s="70">
        <v>6.9689832207852636</v>
      </c>
    </row>
    <row r="23" spans="1:251">
      <c r="A23" s="15">
        <v>2002</v>
      </c>
      <c r="B23" s="68">
        <v>6.0201465501102449</v>
      </c>
      <c r="C23" s="68">
        <v>7.3041945071060317</v>
      </c>
      <c r="D23" s="69">
        <v>6.6737673980538545</v>
      </c>
      <c r="E23" s="68">
        <v>6.6660361517567104</v>
      </c>
      <c r="F23" s="70">
        <v>6.9118831710485633</v>
      </c>
      <c r="G23" s="68">
        <v>3.2065390731192775</v>
      </c>
      <c r="H23" s="68">
        <v>8.3710637544756388</v>
      </c>
      <c r="I23" s="69">
        <v>5.3646469316007988</v>
      </c>
      <c r="J23" s="68">
        <v>5.6474165863985712</v>
      </c>
      <c r="K23" s="70">
        <v>6.9118831710485633</v>
      </c>
      <c r="L23" s="68">
        <v>8.1434383784468363</v>
      </c>
      <c r="M23" s="68">
        <v>6.8405879069868458</v>
      </c>
      <c r="N23" s="69">
        <v>7.3868181834860822</v>
      </c>
      <c r="O23" s="68">
        <v>7.4569481563065878</v>
      </c>
      <c r="P23" s="70">
        <v>6.9118831710485633</v>
      </c>
      <c r="Q23" s="68">
        <v>7.3046287077808216</v>
      </c>
      <c r="R23" s="68">
        <v>6.0888712085747319</v>
      </c>
      <c r="S23" s="69">
        <v>7.0394186398539444</v>
      </c>
      <c r="T23" s="68">
        <v>6.8109728520698321</v>
      </c>
      <c r="U23" s="70">
        <v>6.9118831710485633</v>
      </c>
      <c r="V23" s="68">
        <v>6.0924627835734171</v>
      </c>
      <c r="W23" s="68">
        <v>5.5716652221221228</v>
      </c>
      <c r="X23" s="69">
        <v>6.3084422743173354</v>
      </c>
      <c r="Y23" s="68">
        <v>5.9908567600042915</v>
      </c>
      <c r="Z23" s="70">
        <v>6.9118831710485633</v>
      </c>
      <c r="AA23" s="68">
        <v>8.0642396800435865</v>
      </c>
      <c r="AB23" s="68">
        <v>6.8493659186029419</v>
      </c>
      <c r="AC23" s="69">
        <v>7.9150505177062103</v>
      </c>
      <c r="AD23" s="68">
        <v>7.6095520387842468</v>
      </c>
      <c r="AE23" s="70">
        <v>6.9118831710485633</v>
      </c>
      <c r="AF23" s="68">
        <v>7.7400521301199285</v>
      </c>
      <c r="AG23" s="68">
        <v>6.664337577258137</v>
      </c>
      <c r="AH23" s="69">
        <v>6.9445728285270407</v>
      </c>
      <c r="AI23" s="68">
        <v>7.1163208453017015</v>
      </c>
      <c r="AJ23" s="70">
        <v>6.9118831710485633</v>
      </c>
      <c r="AK23" s="68">
        <v>7.7588993564301392</v>
      </c>
      <c r="AL23" s="68">
        <v>7.1207321740155631</v>
      </c>
      <c r="AM23" s="69">
        <v>7.2589203732946102</v>
      </c>
      <c r="AN23" s="68">
        <v>7.3795173012467714</v>
      </c>
      <c r="AO23" s="70">
        <v>6.9118831710485633</v>
      </c>
      <c r="AP23" s="68">
        <v>8.4835286669841601</v>
      </c>
      <c r="AQ23" s="68">
        <v>7.7851694563102898</v>
      </c>
      <c r="AR23" s="69">
        <v>7.9439230675023014</v>
      </c>
      <c r="AS23" s="68">
        <v>8.0708737302655837</v>
      </c>
      <c r="AT23" s="70">
        <v>6.9118831710485633</v>
      </c>
      <c r="AU23" s="68">
        <v>7.8240656953106225</v>
      </c>
      <c r="AV23" s="68">
        <v>6.5043454741986224</v>
      </c>
      <c r="AW23" s="69">
        <v>7.6899393678149766</v>
      </c>
      <c r="AX23" s="68">
        <v>7.3394501791080735</v>
      </c>
      <c r="AY23" s="70">
        <v>6.9118831710485633</v>
      </c>
      <c r="AZ23" s="68">
        <v>6.697085807134866</v>
      </c>
      <c r="BA23" s="68">
        <v>5.3314226412478085</v>
      </c>
      <c r="BB23" s="69">
        <v>6.2304534140735699</v>
      </c>
      <c r="BC23" s="68">
        <v>6.0863206208187473</v>
      </c>
      <c r="BD23" s="70">
        <v>6.9118831710485633</v>
      </c>
      <c r="BE23" s="68">
        <v>7.382521374110385</v>
      </c>
      <c r="BF23" s="68">
        <v>6.1036224022654118</v>
      </c>
      <c r="BG23" s="69">
        <v>6.8870391345884121</v>
      </c>
      <c r="BH23" s="68">
        <v>6.7910609703214035</v>
      </c>
      <c r="BI23" s="70">
        <v>6.9118831710485633</v>
      </c>
      <c r="BJ23" s="68">
        <v>7.4191145476044298</v>
      </c>
      <c r="BK23" s="68">
        <v>7.006023187169756</v>
      </c>
      <c r="BL23" s="69">
        <v>6.9011640788981126</v>
      </c>
      <c r="BM23" s="68">
        <v>7.1087672712240995</v>
      </c>
      <c r="BN23" s="70">
        <v>6.9118831710485633</v>
      </c>
      <c r="BO23" s="68">
        <v>8.1571332848024962</v>
      </c>
      <c r="BP23" s="68">
        <v>7.0695274328184627</v>
      </c>
      <c r="BQ23" s="69">
        <v>7.0333256844485028</v>
      </c>
      <c r="BR23" s="68">
        <v>7.419995467356487</v>
      </c>
      <c r="BS23" s="70">
        <v>6.9118831710485633</v>
      </c>
      <c r="BT23" s="68">
        <v>7.3593207205155986</v>
      </c>
      <c r="BU23" s="68">
        <v>6.7785563940615639</v>
      </c>
      <c r="BV23" s="69">
        <v>6.7677797792881327</v>
      </c>
      <c r="BW23" s="68">
        <v>6.9685522979550987</v>
      </c>
      <c r="BX23" s="70">
        <v>6.9118831710485633</v>
      </c>
      <c r="BY23" s="68">
        <v>7.7029870544749803</v>
      </c>
      <c r="BZ23" s="68">
        <v>6.4083164966196691</v>
      </c>
      <c r="CA23" s="69">
        <v>6.8116825616006045</v>
      </c>
      <c r="CB23" s="68">
        <v>6.9743287042317519</v>
      </c>
      <c r="CC23" s="70">
        <v>6.9118831710485633</v>
      </c>
      <c r="CD23" s="68">
        <v>6.9715678168435451</v>
      </c>
      <c r="CE23" s="68">
        <v>6.2499936351333272</v>
      </c>
      <c r="CF23" s="69">
        <v>6.8950991462246849</v>
      </c>
      <c r="CG23" s="68">
        <v>6.7055535327338518</v>
      </c>
      <c r="CH23" s="70">
        <v>6.9118831710485633</v>
      </c>
      <c r="CI23" s="68">
        <v>6.348557411403811</v>
      </c>
      <c r="CJ23" s="68">
        <v>6.6882351595485598</v>
      </c>
      <c r="CK23" s="69">
        <v>6.2323690913356629</v>
      </c>
      <c r="CL23" s="68">
        <v>6.4230538874293446</v>
      </c>
      <c r="CM23" s="70">
        <v>6.9118831710485633</v>
      </c>
      <c r="CN23" s="68">
        <v>6.6235215105110044</v>
      </c>
      <c r="CO23" s="68">
        <v>5.5707332453975003</v>
      </c>
      <c r="CP23" s="69">
        <v>6.7475855251564987</v>
      </c>
      <c r="CQ23" s="68">
        <v>6.3139467603550017</v>
      </c>
      <c r="CR23" s="70">
        <v>6.9118831710485633</v>
      </c>
      <c r="CS23" s="68">
        <v>8.029954986299872</v>
      </c>
      <c r="CT23" s="68">
        <v>6.7450976701455065</v>
      </c>
      <c r="CU23" s="69">
        <v>7.8504978065785664</v>
      </c>
      <c r="CV23" s="68">
        <v>7.541850154341315</v>
      </c>
      <c r="CW23" s="70">
        <v>6.9118831710485633</v>
      </c>
      <c r="CX23" s="68">
        <v>7.7261476099642588</v>
      </c>
      <c r="CY23" s="68">
        <v>6.8484559228094595</v>
      </c>
      <c r="CZ23" s="69">
        <v>7.3882276410695935</v>
      </c>
      <c r="DA23" s="68">
        <v>7.3209437246144375</v>
      </c>
      <c r="DB23" s="70">
        <v>6.9118831710485633</v>
      </c>
      <c r="DC23" s="68">
        <v>7.2265788232227584</v>
      </c>
      <c r="DD23" s="68">
        <v>6.7540334117204948</v>
      </c>
      <c r="DE23" s="69">
        <v>6.3323779269362381</v>
      </c>
      <c r="DF23" s="68">
        <v>6.7709967206264965</v>
      </c>
      <c r="DG23" s="70">
        <v>6.9118831710485633</v>
      </c>
      <c r="DH23" s="68">
        <v>6.4720289819900669</v>
      </c>
      <c r="DI23" s="68">
        <v>5.8631334423313675</v>
      </c>
      <c r="DJ23" s="69">
        <v>7.0078567237556504</v>
      </c>
      <c r="DK23" s="68">
        <v>6.4476730493590289</v>
      </c>
      <c r="DL23" s="70">
        <v>6.9118831710485633</v>
      </c>
      <c r="DM23" s="68">
        <v>6.8558201962311145</v>
      </c>
      <c r="DN23" s="68">
        <v>6.447228176082616</v>
      </c>
      <c r="DO23" s="69">
        <v>5.9706557547413039</v>
      </c>
      <c r="DP23" s="68">
        <v>6.4245680423516776</v>
      </c>
      <c r="DQ23" s="70">
        <v>6.9118831710485633</v>
      </c>
      <c r="DR23" s="68">
        <v>7.5820114569624257</v>
      </c>
      <c r="DS23" s="68">
        <v>7.0229019626979925</v>
      </c>
      <c r="DT23" s="69">
        <v>7.0568301403430382</v>
      </c>
      <c r="DU23" s="68">
        <v>7.2205811866678191</v>
      </c>
      <c r="DV23" s="70">
        <v>6.9118831710485633</v>
      </c>
      <c r="DW23" s="68">
        <v>6.7791462360197876</v>
      </c>
      <c r="DX23" s="68">
        <v>6.8146281017421604</v>
      </c>
      <c r="DY23" s="69">
        <v>6.4707122113288733</v>
      </c>
      <c r="DZ23" s="68">
        <v>6.6881621830302747</v>
      </c>
      <c r="EA23" s="70">
        <v>6.9118831710485633</v>
      </c>
      <c r="EB23" s="68">
        <v>8.3938067486836747</v>
      </c>
      <c r="EC23" s="68">
        <v>6.4008799921339996</v>
      </c>
      <c r="ED23" s="69">
        <v>7.1426775335460562</v>
      </c>
      <c r="EE23" s="68">
        <v>7.3124547581212438</v>
      </c>
      <c r="EF23" s="70">
        <v>6.9118831710485633</v>
      </c>
      <c r="EG23" s="68">
        <v>8.5021881646121766</v>
      </c>
      <c r="EH23" s="68">
        <v>7.237853583050045</v>
      </c>
      <c r="EI23" s="69">
        <v>7.5864258907548967</v>
      </c>
      <c r="EJ23" s="68">
        <v>7.7754892128057058</v>
      </c>
      <c r="EK23" s="70">
        <v>6.9118831710485633</v>
      </c>
      <c r="EL23" s="68">
        <v>8.7599028727575643</v>
      </c>
      <c r="EM23" s="68">
        <v>8.4083265037583477</v>
      </c>
      <c r="EN23" s="69">
        <v>7.8161451764115029</v>
      </c>
      <c r="EO23" s="68">
        <v>8.3281248509758043</v>
      </c>
      <c r="EP23" s="70">
        <v>6.9118831710485633</v>
      </c>
      <c r="EQ23" s="68">
        <v>7.8266058951905499</v>
      </c>
      <c r="ER23" s="68">
        <v>6.5807657194793521</v>
      </c>
      <c r="ES23" s="69">
        <v>6.9984740911743089</v>
      </c>
      <c r="ET23" s="68">
        <v>7.13528190194807</v>
      </c>
      <c r="EU23" s="70">
        <v>6.9118831710485633</v>
      </c>
      <c r="EV23" s="68">
        <v>5.9021115622195213</v>
      </c>
      <c r="EW23" s="68">
        <v>6.1761526273789622</v>
      </c>
      <c r="EX23" s="69">
        <v>5.8932136612111705</v>
      </c>
      <c r="EY23" s="68">
        <v>5.9904926169365522</v>
      </c>
      <c r="EZ23" s="70">
        <v>6.9118831710485633</v>
      </c>
      <c r="FA23" s="68">
        <v>5.8171371796289471</v>
      </c>
      <c r="FB23" s="68">
        <v>5.3327074629806379</v>
      </c>
      <c r="FC23" s="69">
        <v>5.9504604744355705</v>
      </c>
      <c r="FD23" s="68">
        <v>5.7001017056817185</v>
      </c>
      <c r="FE23" s="70">
        <v>6.9118831710485633</v>
      </c>
      <c r="FF23" s="68">
        <v>7.2351878469424529</v>
      </c>
      <c r="FG23" s="68">
        <v>6.4677290496721405</v>
      </c>
      <c r="FH23" s="69">
        <v>7.4847545968136444</v>
      </c>
      <c r="FI23" s="68">
        <v>7.062557164476079</v>
      </c>
      <c r="FJ23" s="70">
        <v>6.9118831710485633</v>
      </c>
      <c r="FK23" s="68">
        <v>7.582293289199316</v>
      </c>
      <c r="FL23" s="68">
        <v>6.8770389357632</v>
      </c>
      <c r="FM23" s="69">
        <v>6.8089238209546998</v>
      </c>
      <c r="FN23" s="68">
        <v>7.089418681972405</v>
      </c>
      <c r="FO23" s="70">
        <v>6.9118831710485633</v>
      </c>
      <c r="FP23" s="68">
        <v>5.7210466711148547</v>
      </c>
      <c r="FQ23" s="68">
        <v>5.8784748206558364</v>
      </c>
      <c r="FR23" s="69">
        <v>6.7536291628356873</v>
      </c>
      <c r="FS23" s="68">
        <v>6.1177168848687922</v>
      </c>
      <c r="FT23" s="70">
        <v>6.9118831710485633</v>
      </c>
      <c r="FU23" s="68">
        <v>7.6052681944056566</v>
      </c>
      <c r="FV23" s="68">
        <v>6.5555205734566515</v>
      </c>
      <c r="FW23" s="69">
        <v>6.7683471945261067</v>
      </c>
      <c r="FX23" s="68">
        <v>6.9763786541294719</v>
      </c>
      <c r="FY23" s="70">
        <v>6.9118831710485633</v>
      </c>
      <c r="FZ23" s="68">
        <v>5.9000632784534943</v>
      </c>
      <c r="GA23" s="68">
        <v>6.7427763126599816</v>
      </c>
      <c r="GB23" s="69">
        <v>6.2155959582140996</v>
      </c>
      <c r="GC23" s="68">
        <v>6.2861451831091912</v>
      </c>
      <c r="GD23" s="70">
        <v>6.9118831710485633</v>
      </c>
      <c r="GE23" s="68">
        <v>7.1914425123498873</v>
      </c>
      <c r="GF23" s="68">
        <v>7.282436754992168</v>
      </c>
      <c r="GG23" s="69">
        <v>7.4002583738623544</v>
      </c>
      <c r="GH23" s="68">
        <v>7.2913792137348032</v>
      </c>
      <c r="GI23" s="70">
        <v>6.9118831710485633</v>
      </c>
      <c r="GJ23" s="68">
        <v>5.834352170398617</v>
      </c>
      <c r="GK23" s="68">
        <v>5.8079043729018363</v>
      </c>
      <c r="GL23" s="69">
        <v>6.8907478295431988</v>
      </c>
      <c r="GM23" s="68">
        <v>6.1776681242812179</v>
      </c>
      <c r="GN23" s="70">
        <v>6.9118831710485633</v>
      </c>
      <c r="GO23" s="68">
        <v>6.6866406445323712</v>
      </c>
      <c r="GP23" s="68">
        <v>6.5766440586270196</v>
      </c>
      <c r="GQ23" s="69">
        <v>6.832520890146685</v>
      </c>
      <c r="GR23" s="68">
        <v>6.698601864435358</v>
      </c>
      <c r="GS23" s="70">
        <v>6.9118831710485633</v>
      </c>
      <c r="GT23" s="68">
        <v>8.289195094940796</v>
      </c>
      <c r="GU23" s="68">
        <v>7.9072666372150007</v>
      </c>
      <c r="GV23" s="69">
        <v>7.4227938149494976</v>
      </c>
      <c r="GW23" s="68">
        <v>7.8730851823684311</v>
      </c>
      <c r="GX23" s="70">
        <v>6.9118831710485633</v>
      </c>
      <c r="GY23" s="69">
        <v>7.9271580189132562</v>
      </c>
      <c r="GZ23" s="69">
        <v>8.0034317668618105</v>
      </c>
      <c r="HA23" s="69">
        <v>7.4271654326484056</v>
      </c>
      <c r="HB23" s="69">
        <v>7.7859184061411568</v>
      </c>
      <c r="HC23" s="70">
        <v>6.9118831710485633</v>
      </c>
      <c r="HD23" s="68">
        <v>8.036069969376312</v>
      </c>
      <c r="HE23" s="68">
        <v>7.6965542237714466</v>
      </c>
      <c r="HF23" s="69">
        <v>7.4589233252432017</v>
      </c>
      <c r="HG23" s="68">
        <v>7.7305158394636537</v>
      </c>
      <c r="HH23" s="70">
        <v>6.9118831710485633</v>
      </c>
      <c r="HI23" s="68">
        <v>7.0874277918379489</v>
      </c>
      <c r="HJ23" s="68">
        <v>6.6877722922228084</v>
      </c>
      <c r="HK23" s="69">
        <v>7.2849444434759105</v>
      </c>
      <c r="HL23" s="68">
        <v>7.020048175845556</v>
      </c>
      <c r="HM23" s="70">
        <v>6.9118831710485633</v>
      </c>
      <c r="HN23" s="68">
        <v>6.8984890924997444</v>
      </c>
      <c r="HO23" s="68">
        <v>6.1278127523826695</v>
      </c>
      <c r="HP23" s="69">
        <v>7.033999017772806</v>
      </c>
      <c r="HQ23" s="68">
        <v>6.6867669542184069</v>
      </c>
      <c r="HR23" s="70">
        <v>6.9118831710485633</v>
      </c>
      <c r="HS23" s="68">
        <v>8.4608759363417416</v>
      </c>
      <c r="HT23" s="68">
        <v>7.0025021777718246</v>
      </c>
      <c r="HU23" s="69">
        <v>7.996132757120459</v>
      </c>
      <c r="HV23" s="68">
        <v>7.8198369570780093</v>
      </c>
      <c r="HW23" s="70">
        <v>6.9118831710485633</v>
      </c>
      <c r="HX23" s="68">
        <v>6.4772633938167452</v>
      </c>
      <c r="HY23" s="68">
        <v>7.0815074240213995</v>
      </c>
      <c r="HZ23" s="69">
        <v>5.8640909438100968</v>
      </c>
      <c r="IA23" s="68">
        <v>6.4742872538827472</v>
      </c>
      <c r="IB23" s="70">
        <v>6.9118831710485633</v>
      </c>
      <c r="IC23" s="68">
        <v>4.908883883938624</v>
      </c>
      <c r="ID23" s="68">
        <v>5.5711734381245659</v>
      </c>
      <c r="IE23" s="69">
        <v>6.0581041509260061</v>
      </c>
      <c r="IF23" s="68">
        <v>5.512720490996398</v>
      </c>
      <c r="IG23" s="70">
        <v>6.9118831710485633</v>
      </c>
      <c r="IH23" s="68">
        <v>6.6179557483460343</v>
      </c>
      <c r="II23" s="68">
        <v>6.188064351261148</v>
      </c>
      <c r="IJ23" s="69">
        <v>6.8575475824690457</v>
      </c>
      <c r="IK23" s="68">
        <v>6.5545225606920754</v>
      </c>
      <c r="IL23" s="70">
        <v>6.9118831710485633</v>
      </c>
      <c r="IM23" s="68">
        <v>6.867517967492863</v>
      </c>
      <c r="IN23" s="68">
        <v>7.5344480156611109</v>
      </c>
      <c r="IO23" s="69">
        <v>6.2990742356642651</v>
      </c>
      <c r="IP23" s="68">
        <v>6.9003467396060794</v>
      </c>
      <c r="IQ23" s="70">
        <v>6.9118831710485633</v>
      </c>
    </row>
    <row r="24" spans="1:251">
      <c r="A24" s="15">
        <v>2003</v>
      </c>
      <c r="B24" s="68">
        <v>6.0822448193146768</v>
      </c>
      <c r="C24" s="68">
        <v>7.3001027320736824</v>
      </c>
      <c r="D24" s="69">
        <v>6.7808099039913285</v>
      </c>
      <c r="E24" s="68">
        <v>6.7210524851265632</v>
      </c>
      <c r="F24" s="70">
        <v>6.8924667965227231</v>
      </c>
      <c r="G24" s="68">
        <v>2.5344042669338727</v>
      </c>
      <c r="H24" s="68">
        <v>8.2183102572436262</v>
      </c>
      <c r="I24" s="69">
        <v>5.1727140524371604</v>
      </c>
      <c r="J24" s="68">
        <v>5.3084761922048864</v>
      </c>
      <c r="K24" s="70">
        <v>6.8924667965227231</v>
      </c>
      <c r="L24" s="68">
        <v>8.0698273784969246</v>
      </c>
      <c r="M24" s="68">
        <v>6.7666576018078333</v>
      </c>
      <c r="N24" s="69">
        <v>7.4814876976666609</v>
      </c>
      <c r="O24" s="68">
        <v>7.4393242259904726</v>
      </c>
      <c r="P24" s="70">
        <v>6.8924667965227231</v>
      </c>
      <c r="Q24" s="68">
        <v>7.3251215067298459</v>
      </c>
      <c r="R24" s="68">
        <v>6.1055493531878238</v>
      </c>
      <c r="S24" s="69">
        <v>7.1719847192889397</v>
      </c>
      <c r="T24" s="68">
        <v>6.8675518597355358</v>
      </c>
      <c r="U24" s="70">
        <v>6.8924667965227231</v>
      </c>
      <c r="V24" s="68">
        <v>6.0737622439028911</v>
      </c>
      <c r="W24" s="68">
        <v>5.4025921295046135</v>
      </c>
      <c r="X24" s="69">
        <v>6.4800962297189644</v>
      </c>
      <c r="Y24" s="68">
        <v>5.98548353437549</v>
      </c>
      <c r="Z24" s="70">
        <v>6.8924667965227231</v>
      </c>
      <c r="AA24" s="68">
        <v>8.0268909903161827</v>
      </c>
      <c r="AB24" s="68">
        <v>6.8247890022778357</v>
      </c>
      <c r="AC24" s="69">
        <v>7.9082605508807484</v>
      </c>
      <c r="AD24" s="68">
        <v>7.5866468478249223</v>
      </c>
      <c r="AE24" s="70">
        <v>6.8924667965227231</v>
      </c>
      <c r="AF24" s="68">
        <v>7.7835357605291984</v>
      </c>
      <c r="AG24" s="68">
        <v>6.4979230069736396</v>
      </c>
      <c r="AH24" s="69">
        <v>7.0526628947469261</v>
      </c>
      <c r="AI24" s="68">
        <v>7.1113738874165877</v>
      </c>
      <c r="AJ24" s="70">
        <v>6.8924667965227231</v>
      </c>
      <c r="AK24" s="68">
        <v>7.646480524827048</v>
      </c>
      <c r="AL24" s="68">
        <v>7.0411625639073527</v>
      </c>
      <c r="AM24" s="69">
        <v>7.2696642796626465</v>
      </c>
      <c r="AN24" s="68">
        <v>7.3191024561323488</v>
      </c>
      <c r="AO24" s="70">
        <v>6.8924667965227231</v>
      </c>
      <c r="AP24" s="68">
        <v>8.3393735105608542</v>
      </c>
      <c r="AQ24" s="68">
        <v>7.6071245046470484</v>
      </c>
      <c r="AR24" s="69">
        <v>7.971394717208522</v>
      </c>
      <c r="AS24" s="68">
        <v>7.9726309108054751</v>
      </c>
      <c r="AT24" s="70">
        <v>6.8924667965227231</v>
      </c>
      <c r="AU24" s="68">
        <v>7.7670406651201533</v>
      </c>
      <c r="AV24" s="68">
        <v>6.5029314401922012</v>
      </c>
      <c r="AW24" s="69">
        <v>7.6132496272703314</v>
      </c>
      <c r="AX24" s="68">
        <v>7.2944072441942289</v>
      </c>
      <c r="AY24" s="70">
        <v>6.8924667965227231</v>
      </c>
      <c r="AZ24" s="68">
        <v>6.8849904966562319</v>
      </c>
      <c r="BA24" s="68">
        <v>5.2630378845578649</v>
      </c>
      <c r="BB24" s="69">
        <v>6.2267651227765199</v>
      </c>
      <c r="BC24" s="68">
        <v>6.1249311679968725</v>
      </c>
      <c r="BD24" s="70">
        <v>6.8924667965227231</v>
      </c>
      <c r="BE24" s="68">
        <v>7.4037771514679642</v>
      </c>
      <c r="BF24" s="68">
        <v>5.9585774920751318</v>
      </c>
      <c r="BG24" s="69">
        <v>6.932922646779172</v>
      </c>
      <c r="BH24" s="68">
        <v>6.7650924301074227</v>
      </c>
      <c r="BI24" s="70">
        <v>6.8924667965227231</v>
      </c>
      <c r="BJ24" s="68">
        <v>7.3069174268620936</v>
      </c>
      <c r="BK24" s="68">
        <v>6.9115309812750034</v>
      </c>
      <c r="BL24" s="69">
        <v>7.0863825077427913</v>
      </c>
      <c r="BM24" s="68">
        <v>7.1016103052932955</v>
      </c>
      <c r="BN24" s="70">
        <v>6.8924667965227231</v>
      </c>
      <c r="BO24" s="68">
        <v>8.0919902714893492</v>
      </c>
      <c r="BP24" s="68">
        <v>6.9414292227274546</v>
      </c>
      <c r="BQ24" s="69">
        <v>7.1679763635806077</v>
      </c>
      <c r="BR24" s="68">
        <v>7.4004652859324702</v>
      </c>
      <c r="BS24" s="70">
        <v>6.8924667965227231</v>
      </c>
      <c r="BT24" s="68">
        <v>7.4712230790570047</v>
      </c>
      <c r="BU24" s="68">
        <v>6.7143284667279231</v>
      </c>
      <c r="BV24" s="69">
        <v>6.7100510794872479</v>
      </c>
      <c r="BW24" s="68">
        <v>6.9652008750907255</v>
      </c>
      <c r="BX24" s="70">
        <v>6.8924667965227231</v>
      </c>
      <c r="BY24" s="68">
        <v>7.8603674609496395</v>
      </c>
      <c r="BZ24" s="68">
        <v>6.2585816187497372</v>
      </c>
      <c r="CA24" s="69">
        <v>6.795049687072642</v>
      </c>
      <c r="CB24" s="68">
        <v>6.9713329222573392</v>
      </c>
      <c r="CC24" s="70">
        <v>6.8924667965227231</v>
      </c>
      <c r="CD24" s="68">
        <v>6.7790529817437104</v>
      </c>
      <c r="CE24" s="68">
        <v>6.2110491772348375</v>
      </c>
      <c r="CF24" s="69">
        <v>6.8045694107719852</v>
      </c>
      <c r="CG24" s="68">
        <v>6.5982238565835116</v>
      </c>
      <c r="CH24" s="70">
        <v>6.8924667965227231</v>
      </c>
      <c r="CI24" s="68">
        <v>6.4076001330736014</v>
      </c>
      <c r="CJ24" s="68">
        <v>6.6524802557284453</v>
      </c>
      <c r="CK24" s="69">
        <v>6.4806481416452399</v>
      </c>
      <c r="CL24" s="68">
        <v>6.5135761768157616</v>
      </c>
      <c r="CM24" s="70">
        <v>6.8924667965227231</v>
      </c>
      <c r="CN24" s="68">
        <v>6.5850430634722867</v>
      </c>
      <c r="CO24" s="68">
        <v>5.5624563935511278</v>
      </c>
      <c r="CP24" s="69">
        <v>6.705710527877585</v>
      </c>
      <c r="CQ24" s="68">
        <v>6.2844033283003329</v>
      </c>
      <c r="CR24" s="70">
        <v>6.8924667965227231</v>
      </c>
      <c r="CS24" s="68">
        <v>8.0433705614336333</v>
      </c>
      <c r="CT24" s="68">
        <v>6.6924521227568317</v>
      </c>
      <c r="CU24" s="69">
        <v>7.9381806933960464</v>
      </c>
      <c r="CV24" s="68">
        <v>7.5580011258621704</v>
      </c>
      <c r="CW24" s="70">
        <v>6.8924667965227231</v>
      </c>
      <c r="CX24" s="68">
        <v>7.5868651288635718</v>
      </c>
      <c r="CY24" s="68">
        <v>6.7084322891318653</v>
      </c>
      <c r="CZ24" s="69">
        <v>7.4795831277805362</v>
      </c>
      <c r="DA24" s="68">
        <v>7.2582935152586572</v>
      </c>
      <c r="DB24" s="70">
        <v>6.8924667965227231</v>
      </c>
      <c r="DC24" s="68">
        <v>6.9216450568912373</v>
      </c>
      <c r="DD24" s="68">
        <v>6.6746343924485965</v>
      </c>
      <c r="DE24" s="69">
        <v>6.2924985781596376</v>
      </c>
      <c r="DF24" s="68">
        <v>6.6295926758331563</v>
      </c>
      <c r="DG24" s="70">
        <v>6.8924667965227231</v>
      </c>
      <c r="DH24" s="68">
        <v>6.5962128862416689</v>
      </c>
      <c r="DI24" s="68">
        <v>5.8955933347658531</v>
      </c>
      <c r="DJ24" s="69">
        <v>7.1223314010096397</v>
      </c>
      <c r="DK24" s="68">
        <v>6.5380458740057206</v>
      </c>
      <c r="DL24" s="70">
        <v>6.8924667965227231</v>
      </c>
      <c r="DM24" s="68">
        <v>6.8175407925392832</v>
      </c>
      <c r="DN24" s="68">
        <v>6.4323014628125845</v>
      </c>
      <c r="DO24" s="69">
        <v>6.1214677427596413</v>
      </c>
      <c r="DP24" s="68">
        <v>6.457103332703837</v>
      </c>
      <c r="DQ24" s="70">
        <v>6.8924667965227231</v>
      </c>
      <c r="DR24" s="68">
        <v>7.5504934160229054</v>
      </c>
      <c r="DS24" s="68">
        <v>7.0191192901662562</v>
      </c>
      <c r="DT24" s="69">
        <v>7.1298341753680701</v>
      </c>
      <c r="DU24" s="68">
        <v>7.2331489605190775</v>
      </c>
      <c r="DV24" s="70">
        <v>6.8924667965227231</v>
      </c>
      <c r="DW24" s="68">
        <v>6.8286499410332482</v>
      </c>
      <c r="DX24" s="68">
        <v>6.7755785946609617</v>
      </c>
      <c r="DY24" s="69">
        <v>6.5519375566931428</v>
      </c>
      <c r="DZ24" s="68">
        <v>6.7187220307957842</v>
      </c>
      <c r="EA24" s="70">
        <v>6.8924667965227231</v>
      </c>
      <c r="EB24" s="68">
        <v>8.3827063440591463</v>
      </c>
      <c r="EC24" s="68">
        <v>6.3282951635097646</v>
      </c>
      <c r="ED24" s="69">
        <v>7.2749041832631152</v>
      </c>
      <c r="EE24" s="68">
        <v>7.3286352302773423</v>
      </c>
      <c r="EF24" s="70">
        <v>6.8924667965227231</v>
      </c>
      <c r="EG24" s="68">
        <v>8.6039542932775266</v>
      </c>
      <c r="EH24" s="68">
        <v>7.1412269341573431</v>
      </c>
      <c r="EI24" s="69">
        <v>7.7733445964025947</v>
      </c>
      <c r="EJ24" s="68">
        <v>7.8395086079458212</v>
      </c>
      <c r="EK24" s="70">
        <v>6.8924667965227231</v>
      </c>
      <c r="EL24" s="68">
        <v>8.7065222305559473</v>
      </c>
      <c r="EM24" s="68">
        <v>8.3256060478261329</v>
      </c>
      <c r="EN24" s="69">
        <v>7.7958966979517017</v>
      </c>
      <c r="EO24" s="68">
        <v>8.2760083254445949</v>
      </c>
      <c r="EP24" s="70">
        <v>6.8924667965227231</v>
      </c>
      <c r="EQ24" s="68">
        <v>7.671471706452734</v>
      </c>
      <c r="ER24" s="68">
        <v>6.3334798155491772</v>
      </c>
      <c r="ES24" s="69">
        <v>6.9594864085366952</v>
      </c>
      <c r="ET24" s="68">
        <v>6.9881459768462015</v>
      </c>
      <c r="EU24" s="70">
        <v>6.8924667965227231</v>
      </c>
      <c r="EV24" s="68">
        <v>5.7250387165002854</v>
      </c>
      <c r="EW24" s="68">
        <v>6.0082252493638055</v>
      </c>
      <c r="EX24" s="69">
        <v>5.8339133057491601</v>
      </c>
      <c r="EY24" s="68">
        <v>5.855725757204417</v>
      </c>
      <c r="EZ24" s="70">
        <v>6.8924667965227231</v>
      </c>
      <c r="FA24" s="68">
        <v>5.6873142827248806</v>
      </c>
      <c r="FB24" s="68">
        <v>5.134639486269406</v>
      </c>
      <c r="FC24" s="69">
        <v>6.096832750089586</v>
      </c>
      <c r="FD24" s="68">
        <v>5.6395955063612915</v>
      </c>
      <c r="FE24" s="70">
        <v>6.8924667965227231</v>
      </c>
      <c r="FF24" s="68">
        <v>7.0164262221039557</v>
      </c>
      <c r="FG24" s="68">
        <v>6.3719264717346586</v>
      </c>
      <c r="FH24" s="69">
        <v>7.4951480506604726</v>
      </c>
      <c r="FI24" s="68">
        <v>6.9611669148330293</v>
      </c>
      <c r="FJ24" s="70">
        <v>6.8924667965227231</v>
      </c>
      <c r="FK24" s="68">
        <v>7.4713765481573375</v>
      </c>
      <c r="FL24" s="68">
        <v>7.0127632980092347</v>
      </c>
      <c r="FM24" s="69">
        <v>6.9792603780245628</v>
      </c>
      <c r="FN24" s="68">
        <v>7.1544667413970444</v>
      </c>
      <c r="FO24" s="70">
        <v>6.8924667965227231</v>
      </c>
      <c r="FP24" s="68">
        <v>5.639836736990663</v>
      </c>
      <c r="FQ24" s="68">
        <v>5.7869728010231398</v>
      </c>
      <c r="FR24" s="69">
        <v>6.7646313732926897</v>
      </c>
      <c r="FS24" s="68">
        <v>6.0638136371021645</v>
      </c>
      <c r="FT24" s="70">
        <v>6.8924667965227231</v>
      </c>
      <c r="FU24" s="68">
        <v>7.6428070647230584</v>
      </c>
      <c r="FV24" s="68">
        <v>6.5281548677703611</v>
      </c>
      <c r="FW24" s="69">
        <v>7.0584773453152394</v>
      </c>
      <c r="FX24" s="68">
        <v>7.076479759269553</v>
      </c>
      <c r="FY24" s="70">
        <v>6.8924667965227231</v>
      </c>
      <c r="FZ24" s="68">
        <v>5.8441996537017333</v>
      </c>
      <c r="GA24" s="68">
        <v>6.5333941375154634</v>
      </c>
      <c r="GB24" s="69">
        <v>6.2001994363861286</v>
      </c>
      <c r="GC24" s="68">
        <v>6.1925977425344421</v>
      </c>
      <c r="GD24" s="70">
        <v>6.8924667965227231</v>
      </c>
      <c r="GE24" s="68">
        <v>7.0777304779982799</v>
      </c>
      <c r="GF24" s="68">
        <v>7.1284393014059804</v>
      </c>
      <c r="GG24" s="69">
        <v>7.4627501483879826</v>
      </c>
      <c r="GH24" s="68">
        <v>7.2229733092640807</v>
      </c>
      <c r="GI24" s="70">
        <v>6.8924667965227231</v>
      </c>
      <c r="GJ24" s="68">
        <v>5.8109117716254675</v>
      </c>
      <c r="GK24" s="68">
        <v>5.9546077751348827</v>
      </c>
      <c r="GL24" s="69">
        <v>7.0208533105897386</v>
      </c>
      <c r="GM24" s="68">
        <v>6.2621242857833623</v>
      </c>
      <c r="GN24" s="70">
        <v>6.8924667965227231</v>
      </c>
      <c r="GO24" s="68">
        <v>6.4136223258984737</v>
      </c>
      <c r="GP24" s="68">
        <v>6.4566392683219309</v>
      </c>
      <c r="GQ24" s="69">
        <v>6.9544510871502006</v>
      </c>
      <c r="GR24" s="68">
        <v>6.6082375604568684</v>
      </c>
      <c r="GS24" s="70">
        <v>6.8924667965227231</v>
      </c>
      <c r="GT24" s="68">
        <v>8.3912707403152762</v>
      </c>
      <c r="GU24" s="68">
        <v>7.9962898642818914</v>
      </c>
      <c r="GV24" s="69">
        <v>7.5974811511699967</v>
      </c>
      <c r="GW24" s="68">
        <v>7.9950139185890556</v>
      </c>
      <c r="GX24" s="70">
        <v>6.8924667965227231</v>
      </c>
      <c r="GY24" s="69">
        <v>7.9258579232168289</v>
      </c>
      <c r="GZ24" s="69">
        <v>7.8757305446311259</v>
      </c>
      <c r="HA24" s="69">
        <v>7.5876120990719365</v>
      </c>
      <c r="HB24" s="69">
        <v>7.7964001889732968</v>
      </c>
      <c r="HC24" s="70">
        <v>6.8924667965227231</v>
      </c>
      <c r="HD24" s="68">
        <v>8.0002686274673511</v>
      </c>
      <c r="HE24" s="68">
        <v>7.632801124132115</v>
      </c>
      <c r="HF24" s="69">
        <v>7.4538768311943739</v>
      </c>
      <c r="HG24" s="68">
        <v>7.6956488609312794</v>
      </c>
      <c r="HH24" s="70">
        <v>6.8924667965227231</v>
      </c>
      <c r="HI24" s="68">
        <v>6.9898266125673922</v>
      </c>
      <c r="HJ24" s="68">
        <v>6.360178626386837</v>
      </c>
      <c r="HK24" s="69">
        <v>7.3659349355950896</v>
      </c>
      <c r="HL24" s="68">
        <v>6.9053133915164393</v>
      </c>
      <c r="HM24" s="70">
        <v>6.8924667965227231</v>
      </c>
      <c r="HN24" s="68">
        <v>6.8001514432500274</v>
      </c>
      <c r="HO24" s="68">
        <v>5.9801365695981641</v>
      </c>
      <c r="HP24" s="69">
        <v>7.0558630515519587</v>
      </c>
      <c r="HQ24" s="68">
        <v>6.6120503548000507</v>
      </c>
      <c r="HR24" s="70">
        <v>6.8924667965227231</v>
      </c>
      <c r="HS24" s="68">
        <v>8.2338504459385149</v>
      </c>
      <c r="HT24" s="68">
        <v>6.9737484553490949</v>
      </c>
      <c r="HU24" s="69">
        <v>8.1029240387159351</v>
      </c>
      <c r="HV24" s="68">
        <v>7.7701743133345147</v>
      </c>
      <c r="HW24" s="70">
        <v>6.8924667965227231</v>
      </c>
      <c r="HX24" s="68">
        <v>6.569334161302101</v>
      </c>
      <c r="HY24" s="68">
        <v>7.0224024537131049</v>
      </c>
      <c r="HZ24" s="69">
        <v>5.8411359404714451</v>
      </c>
      <c r="IA24" s="68">
        <v>6.4776241851622167</v>
      </c>
      <c r="IB24" s="70">
        <v>6.8924667965227231</v>
      </c>
      <c r="IC24" s="68">
        <v>5.3806062488714659</v>
      </c>
      <c r="ID24" s="68">
        <v>5.4943729273782287</v>
      </c>
      <c r="IE24" s="69">
        <v>6.076236271812256</v>
      </c>
      <c r="IF24" s="68">
        <v>5.6504051493539835</v>
      </c>
      <c r="IG24" s="70">
        <v>6.8924667965227231</v>
      </c>
      <c r="IH24" s="68">
        <v>6.6447513572368146</v>
      </c>
      <c r="II24" s="68">
        <v>6.2103971223719983</v>
      </c>
      <c r="IJ24" s="69">
        <v>6.875621787694608</v>
      </c>
      <c r="IK24" s="68">
        <v>6.576923422434473</v>
      </c>
      <c r="IL24" s="70">
        <v>6.8924667965227231</v>
      </c>
      <c r="IM24" s="68">
        <v>6.7816137966008396</v>
      </c>
      <c r="IN24" s="68">
        <v>7.6845872391529575</v>
      </c>
      <c r="IO24" s="69">
        <v>6.3853385017204616</v>
      </c>
      <c r="IP24" s="68">
        <v>6.9505131791580865</v>
      </c>
      <c r="IQ24" s="70">
        <v>6.8924667965227231</v>
      </c>
    </row>
    <row r="25" spans="1:251">
      <c r="A25" s="15">
        <v>2004</v>
      </c>
      <c r="B25" s="68">
        <v>6.1443430885191068</v>
      </c>
      <c r="C25" s="68">
        <v>7.3840638508090537</v>
      </c>
      <c r="D25" s="69">
        <v>6.8428241601195046</v>
      </c>
      <c r="E25" s="68">
        <v>6.790410366482555</v>
      </c>
      <c r="F25" s="70">
        <v>6.9338991389911646</v>
      </c>
      <c r="G25" s="68">
        <v>1.862269460748468</v>
      </c>
      <c r="H25" s="68">
        <v>8.1019601384488649</v>
      </c>
      <c r="I25" s="69">
        <v>5.6207144093363999</v>
      </c>
      <c r="J25" s="68">
        <v>5.1949813361779107</v>
      </c>
      <c r="K25" s="70">
        <v>6.9338991389911646</v>
      </c>
      <c r="L25" s="68">
        <v>7.9962163785470119</v>
      </c>
      <c r="M25" s="68">
        <v>6.8311121900629299</v>
      </c>
      <c r="N25" s="69">
        <v>7.6024001302103175</v>
      </c>
      <c r="O25" s="68">
        <v>7.4765762329400864</v>
      </c>
      <c r="P25" s="70">
        <v>6.9338991389911646</v>
      </c>
      <c r="Q25" s="68">
        <v>7.3456143056788683</v>
      </c>
      <c r="R25" s="68">
        <v>6.1539346758680704</v>
      </c>
      <c r="S25" s="69">
        <v>7.265333430540303</v>
      </c>
      <c r="T25" s="68">
        <v>6.9216274706957472</v>
      </c>
      <c r="U25" s="70">
        <v>6.9338991389911646</v>
      </c>
      <c r="V25" s="68">
        <v>6.0550617042323625</v>
      </c>
      <c r="W25" s="68">
        <v>5.3286079495722207</v>
      </c>
      <c r="X25" s="69">
        <v>6.7113690652741935</v>
      </c>
      <c r="Y25" s="68">
        <v>6.0316795730262589</v>
      </c>
      <c r="Z25" s="70">
        <v>6.9338991389911646</v>
      </c>
      <c r="AA25" s="68">
        <v>7.9895423005887762</v>
      </c>
      <c r="AB25" s="68">
        <v>6.8833187707641734</v>
      </c>
      <c r="AC25" s="69">
        <v>7.9961905213104671</v>
      </c>
      <c r="AD25" s="68">
        <v>7.6230171975544723</v>
      </c>
      <c r="AE25" s="70">
        <v>6.9338991389911646</v>
      </c>
      <c r="AF25" s="68">
        <v>7.8270193909384673</v>
      </c>
      <c r="AG25" s="68">
        <v>6.4951476615323847</v>
      </c>
      <c r="AH25" s="69">
        <v>7.1565752987852491</v>
      </c>
      <c r="AI25" s="68">
        <v>7.159580783752034</v>
      </c>
      <c r="AJ25" s="70">
        <v>6.9338991389911646</v>
      </c>
      <c r="AK25" s="68">
        <v>7.5340616932239541</v>
      </c>
      <c r="AL25" s="68">
        <v>7.0802820130244921</v>
      </c>
      <c r="AM25" s="69">
        <v>7.3997002798703333</v>
      </c>
      <c r="AN25" s="68">
        <v>7.3380146620395932</v>
      </c>
      <c r="AO25" s="70">
        <v>6.9338991389911646</v>
      </c>
      <c r="AP25" s="68">
        <v>8.1952183541375501</v>
      </c>
      <c r="AQ25" s="68">
        <v>7.5865619984738277</v>
      </c>
      <c r="AR25" s="69">
        <v>8.1921601992727933</v>
      </c>
      <c r="AS25" s="68">
        <v>7.9913135172947234</v>
      </c>
      <c r="AT25" s="70">
        <v>6.9338991389911646</v>
      </c>
      <c r="AU25" s="68">
        <v>7.7100156349296824</v>
      </c>
      <c r="AV25" s="68">
        <v>6.5623758625654682</v>
      </c>
      <c r="AW25" s="69">
        <v>7.7580617327066674</v>
      </c>
      <c r="AX25" s="68">
        <v>7.3434844100672727</v>
      </c>
      <c r="AY25" s="70">
        <v>6.9338991389911646</v>
      </c>
      <c r="AZ25" s="68">
        <v>7.0728951861775968</v>
      </c>
      <c r="BA25" s="68">
        <v>5.3456831462961496</v>
      </c>
      <c r="BB25" s="69">
        <v>6.4241560739976729</v>
      </c>
      <c r="BC25" s="68">
        <v>6.2809114688238061</v>
      </c>
      <c r="BD25" s="70">
        <v>6.9338991389911646</v>
      </c>
      <c r="BE25" s="68">
        <v>7.4250329288255434</v>
      </c>
      <c r="BF25" s="68">
        <v>5.9934903195196441</v>
      </c>
      <c r="BG25" s="69">
        <v>7.1830927825574014</v>
      </c>
      <c r="BH25" s="68">
        <v>6.8672053436341969</v>
      </c>
      <c r="BI25" s="70">
        <v>6.9338991389911646</v>
      </c>
      <c r="BJ25" s="68">
        <v>7.1947203061197582</v>
      </c>
      <c r="BK25" s="68">
        <v>6.9127599762005953</v>
      </c>
      <c r="BL25" s="69">
        <v>7.1599781715649797</v>
      </c>
      <c r="BM25" s="68">
        <v>7.0891528179617778</v>
      </c>
      <c r="BN25" s="70">
        <v>6.9338991389911646</v>
      </c>
      <c r="BO25" s="68">
        <v>8.0268472581762023</v>
      </c>
      <c r="BP25" s="68">
        <v>6.895394990453986</v>
      </c>
      <c r="BQ25" s="69">
        <v>7.3155481672490197</v>
      </c>
      <c r="BR25" s="68">
        <v>7.4125968052930693</v>
      </c>
      <c r="BS25" s="70">
        <v>6.9338991389911646</v>
      </c>
      <c r="BT25" s="68">
        <v>7.5831254375984081</v>
      </c>
      <c r="BU25" s="68">
        <v>6.8611683032633408</v>
      </c>
      <c r="BV25" s="69">
        <v>7.0282576753144932</v>
      </c>
      <c r="BW25" s="68">
        <v>7.1575171387254137</v>
      </c>
      <c r="BX25" s="70">
        <v>6.9338991389911646</v>
      </c>
      <c r="BY25" s="68">
        <v>8.0177478674242995</v>
      </c>
      <c r="BZ25" s="68">
        <v>6.1581662409159978</v>
      </c>
      <c r="CA25" s="69">
        <v>6.9270772572419803</v>
      </c>
      <c r="CB25" s="68">
        <v>7.0343304551940919</v>
      </c>
      <c r="CC25" s="70">
        <v>6.9338991389911646</v>
      </c>
      <c r="CD25" s="68">
        <v>6.5865381466438775</v>
      </c>
      <c r="CE25" s="68">
        <v>6.2843018862959372</v>
      </c>
      <c r="CF25" s="69">
        <v>7.0435373826676928</v>
      </c>
      <c r="CG25" s="68">
        <v>6.6381258052025025</v>
      </c>
      <c r="CH25" s="70">
        <v>6.9338991389911646</v>
      </c>
      <c r="CI25" s="68">
        <v>6.4666428547433901</v>
      </c>
      <c r="CJ25" s="68">
        <v>6.5814948390798866</v>
      </c>
      <c r="CK25" s="69">
        <v>6.4975503726475052</v>
      </c>
      <c r="CL25" s="68">
        <v>6.5152293554902601</v>
      </c>
      <c r="CM25" s="70">
        <v>6.9338991389911646</v>
      </c>
      <c r="CN25" s="68">
        <v>6.54656461643357</v>
      </c>
      <c r="CO25" s="68">
        <v>5.5745159486075542</v>
      </c>
      <c r="CP25" s="69">
        <v>6.9552058604736544</v>
      </c>
      <c r="CQ25" s="68">
        <v>6.3587621418382598</v>
      </c>
      <c r="CR25" s="70">
        <v>6.9338991389911646</v>
      </c>
      <c r="CS25" s="68">
        <v>8.0567861365673945</v>
      </c>
      <c r="CT25" s="68">
        <v>6.7377716092158915</v>
      </c>
      <c r="CU25" s="69">
        <v>8.4369116417716903</v>
      </c>
      <c r="CV25" s="68">
        <v>7.7438231291849924</v>
      </c>
      <c r="CW25" s="70">
        <v>6.9338991389911646</v>
      </c>
      <c r="CX25" s="68">
        <v>7.4475826477628795</v>
      </c>
      <c r="CY25" s="68">
        <v>6.6429944486026429</v>
      </c>
      <c r="CZ25" s="69">
        <v>7.7044544749005857</v>
      </c>
      <c r="DA25" s="68">
        <v>7.265010523755369</v>
      </c>
      <c r="DB25" s="70">
        <v>6.9338991389911646</v>
      </c>
      <c r="DC25" s="68">
        <v>6.6167112905597172</v>
      </c>
      <c r="DD25" s="68">
        <v>6.6314402371414589</v>
      </c>
      <c r="DE25" s="69">
        <v>6.4645124208082656</v>
      </c>
      <c r="DF25" s="68">
        <v>6.5708879828364806</v>
      </c>
      <c r="DG25" s="70">
        <v>6.9338991389911646</v>
      </c>
      <c r="DH25" s="68">
        <v>6.7203967904932691</v>
      </c>
      <c r="DI25" s="68">
        <v>5.9583825861186561</v>
      </c>
      <c r="DJ25" s="69">
        <v>7.2392271087219058</v>
      </c>
      <c r="DK25" s="68">
        <v>6.6393354951112764</v>
      </c>
      <c r="DL25" s="70">
        <v>6.9338991389911646</v>
      </c>
      <c r="DM25" s="68">
        <v>6.7792613888474564</v>
      </c>
      <c r="DN25" s="68">
        <v>6.5002930475675402</v>
      </c>
      <c r="DO25" s="69">
        <v>6.3132837178656045</v>
      </c>
      <c r="DP25" s="68">
        <v>6.5309460514268673</v>
      </c>
      <c r="DQ25" s="70">
        <v>6.9338991389911646</v>
      </c>
      <c r="DR25" s="68">
        <v>7.5189753750833859</v>
      </c>
      <c r="DS25" s="68">
        <v>7.0563943112821494</v>
      </c>
      <c r="DT25" s="69">
        <v>7.2723033477849794</v>
      </c>
      <c r="DU25" s="68">
        <v>7.2825576780501713</v>
      </c>
      <c r="DV25" s="70">
        <v>6.9338991389911646</v>
      </c>
      <c r="DW25" s="68">
        <v>6.8781536460467088</v>
      </c>
      <c r="DX25" s="68">
        <v>6.768824642694808</v>
      </c>
      <c r="DY25" s="69">
        <v>6.9012987036712188</v>
      </c>
      <c r="DZ25" s="68">
        <v>6.8494256641375779</v>
      </c>
      <c r="EA25" s="70">
        <v>6.9338991389911646</v>
      </c>
      <c r="EB25" s="68">
        <v>8.3716059394346178</v>
      </c>
      <c r="EC25" s="68">
        <v>6.1880641300369872</v>
      </c>
      <c r="ED25" s="69">
        <v>7.4069520287703661</v>
      </c>
      <c r="EE25" s="68">
        <v>7.322207366080657</v>
      </c>
      <c r="EF25" s="70">
        <v>6.9338991389911646</v>
      </c>
      <c r="EG25" s="68">
        <v>8.7057204219428765</v>
      </c>
      <c r="EH25" s="68">
        <v>7.2006498859829318</v>
      </c>
      <c r="EI25" s="69">
        <v>8.0801876973365339</v>
      </c>
      <c r="EJ25" s="68">
        <v>7.9955193350874474</v>
      </c>
      <c r="EK25" s="70">
        <v>6.9338991389911646</v>
      </c>
      <c r="EL25" s="68">
        <v>8.6531415883543303</v>
      </c>
      <c r="EM25" s="68">
        <v>8.3477391282316855</v>
      </c>
      <c r="EN25" s="69">
        <v>8.0273191327601037</v>
      </c>
      <c r="EO25" s="68">
        <v>8.3427332831153738</v>
      </c>
      <c r="EP25" s="70">
        <v>6.9338991389911646</v>
      </c>
      <c r="EQ25" s="68">
        <v>7.5163375177149163</v>
      </c>
      <c r="ER25" s="68">
        <v>6.288386490107257</v>
      </c>
      <c r="ES25" s="69">
        <v>6.9807008687554388</v>
      </c>
      <c r="ET25" s="68">
        <v>6.9284749588592041</v>
      </c>
      <c r="EU25" s="70">
        <v>6.9338991389911646</v>
      </c>
      <c r="EV25" s="68">
        <v>5.547965870781046</v>
      </c>
      <c r="EW25" s="68">
        <v>6.3195419648206341</v>
      </c>
      <c r="EX25" s="69">
        <v>6.0100006660828944</v>
      </c>
      <c r="EY25" s="68">
        <v>5.9591695005615248</v>
      </c>
      <c r="EZ25" s="70">
        <v>6.9338991389911646</v>
      </c>
      <c r="FA25" s="68">
        <v>5.557491385820815</v>
      </c>
      <c r="FB25" s="68">
        <v>5.0882754279389761</v>
      </c>
      <c r="FC25" s="69">
        <v>6.1875916319713689</v>
      </c>
      <c r="FD25" s="68">
        <v>5.6111194819103867</v>
      </c>
      <c r="FE25" s="70">
        <v>6.9338991389911646</v>
      </c>
      <c r="FF25" s="68">
        <v>6.7976645972654568</v>
      </c>
      <c r="FG25" s="68">
        <v>6.4266016676666977</v>
      </c>
      <c r="FH25" s="69">
        <v>7.6383264829768391</v>
      </c>
      <c r="FI25" s="68">
        <v>6.9541975826363318</v>
      </c>
      <c r="FJ25" s="70">
        <v>6.9338991389911646</v>
      </c>
      <c r="FK25" s="68">
        <v>7.3604598071153582</v>
      </c>
      <c r="FL25" s="68">
        <v>6.9297988347070119</v>
      </c>
      <c r="FM25" s="69">
        <v>7.0622968867224571</v>
      </c>
      <c r="FN25" s="68">
        <v>7.1175185095149418</v>
      </c>
      <c r="FO25" s="70">
        <v>6.9338991389911646</v>
      </c>
      <c r="FP25" s="68">
        <v>5.5586268028664714</v>
      </c>
      <c r="FQ25" s="68">
        <v>5.7470968006831074</v>
      </c>
      <c r="FR25" s="69">
        <v>6.999281248337371</v>
      </c>
      <c r="FS25" s="68">
        <v>6.101668283962316</v>
      </c>
      <c r="FT25" s="70">
        <v>6.9338991389911646</v>
      </c>
      <c r="FU25" s="68">
        <v>7.680345935040461</v>
      </c>
      <c r="FV25" s="68">
        <v>6.5872204456990913</v>
      </c>
      <c r="FW25" s="69">
        <v>7.2069315336106028</v>
      </c>
      <c r="FX25" s="68">
        <v>7.1581659714500523</v>
      </c>
      <c r="FY25" s="70">
        <v>6.9338991389911646</v>
      </c>
      <c r="FZ25" s="68">
        <v>5.7883360289499732</v>
      </c>
      <c r="GA25" s="68">
        <v>6.4141004759825009</v>
      </c>
      <c r="GB25" s="69">
        <v>6.3124015012591572</v>
      </c>
      <c r="GC25" s="68">
        <v>6.1716126687305435</v>
      </c>
      <c r="GD25" s="70">
        <v>6.9338991389911646</v>
      </c>
      <c r="GE25" s="68">
        <v>6.9640184436466726</v>
      </c>
      <c r="GF25" s="68">
        <v>6.7993262188137926</v>
      </c>
      <c r="GG25" s="69">
        <v>7.5999993205628504</v>
      </c>
      <c r="GH25" s="68">
        <v>7.1211146610077725</v>
      </c>
      <c r="GI25" s="70">
        <v>6.9338991389911646</v>
      </c>
      <c r="GJ25" s="68">
        <v>5.7874713728523197</v>
      </c>
      <c r="GK25" s="68">
        <v>5.6029159511704414</v>
      </c>
      <c r="GL25" s="69">
        <v>7.042827736942745</v>
      </c>
      <c r="GM25" s="68">
        <v>6.1444050203218348</v>
      </c>
      <c r="GN25" s="70">
        <v>6.9338991389911646</v>
      </c>
      <c r="GO25" s="68">
        <v>6.1406040072645771</v>
      </c>
      <c r="GP25" s="68">
        <v>6.4335849219934724</v>
      </c>
      <c r="GQ25" s="69">
        <v>7.2665003791019442</v>
      </c>
      <c r="GR25" s="68">
        <v>6.6135631027866646</v>
      </c>
      <c r="GS25" s="70">
        <v>6.9338991389911646</v>
      </c>
      <c r="GT25" s="68">
        <v>8.4933463856897564</v>
      </c>
      <c r="GU25" s="68">
        <v>8.0189004234879064</v>
      </c>
      <c r="GV25" s="69">
        <v>7.6355027312608827</v>
      </c>
      <c r="GW25" s="68">
        <v>8.0492498468128471</v>
      </c>
      <c r="GX25" s="70">
        <v>6.9338991389911646</v>
      </c>
      <c r="GY25" s="69">
        <v>7.9245578275203998</v>
      </c>
      <c r="GZ25" s="69">
        <v>7.8265295806521475</v>
      </c>
      <c r="HA25" s="69">
        <v>7.8301517527371205</v>
      </c>
      <c r="HB25" s="69">
        <v>7.860413053636556</v>
      </c>
      <c r="HC25" s="70">
        <v>6.9338991389911646</v>
      </c>
      <c r="HD25" s="68">
        <v>7.964467285558392</v>
      </c>
      <c r="HE25" s="68">
        <v>7.6191279516763322</v>
      </c>
      <c r="HF25" s="69">
        <v>7.6350443549865403</v>
      </c>
      <c r="HG25" s="68">
        <v>7.7395465307404221</v>
      </c>
      <c r="HH25" s="70">
        <v>6.9338991389911646</v>
      </c>
      <c r="HI25" s="68">
        <v>6.8922254332968365</v>
      </c>
      <c r="HJ25" s="68">
        <v>6.4174048626236253</v>
      </c>
      <c r="HK25" s="69">
        <v>7.5223159863356317</v>
      </c>
      <c r="HL25" s="68">
        <v>6.9439820940853645</v>
      </c>
      <c r="HM25" s="70">
        <v>6.9338991389911646</v>
      </c>
      <c r="HN25" s="68">
        <v>6.7018137940003113</v>
      </c>
      <c r="HO25" s="68">
        <v>5.9163020689957779</v>
      </c>
      <c r="HP25" s="69">
        <v>7.0697902319525641</v>
      </c>
      <c r="HQ25" s="68">
        <v>6.5626353649828841</v>
      </c>
      <c r="HR25" s="70">
        <v>6.9338991389911646</v>
      </c>
      <c r="HS25" s="68">
        <v>8.0068249555352882</v>
      </c>
      <c r="HT25" s="68">
        <v>6.9969551405117656</v>
      </c>
      <c r="HU25" s="69">
        <v>8.3260067576339143</v>
      </c>
      <c r="HV25" s="68">
        <v>7.7765956178936557</v>
      </c>
      <c r="HW25" s="70">
        <v>6.9338991389911646</v>
      </c>
      <c r="HX25" s="68">
        <v>6.661404928787455</v>
      </c>
      <c r="HY25" s="68">
        <v>7.097033463357608</v>
      </c>
      <c r="HZ25" s="69">
        <v>6.0337847936800442</v>
      </c>
      <c r="IA25" s="68">
        <v>6.5974077286083697</v>
      </c>
      <c r="IB25" s="70">
        <v>6.9338991389911646</v>
      </c>
      <c r="IC25" s="68">
        <v>5.852328613804306</v>
      </c>
      <c r="ID25" s="68">
        <v>5.4796503596424895</v>
      </c>
      <c r="IE25" s="69">
        <v>6.0868358583598621</v>
      </c>
      <c r="IF25" s="68">
        <v>5.8062716106022192</v>
      </c>
      <c r="IG25" s="70">
        <v>6.9338991389911646</v>
      </c>
      <c r="IH25" s="68">
        <v>6.6715469661275959</v>
      </c>
      <c r="II25" s="68">
        <v>6.3021044988094834</v>
      </c>
      <c r="IJ25" s="69">
        <v>7.017140978963269</v>
      </c>
      <c r="IK25" s="68">
        <v>6.6635974813001155</v>
      </c>
      <c r="IL25" s="70">
        <v>6.9338991389911646</v>
      </c>
      <c r="IM25" s="68">
        <v>6.6957096257088127</v>
      </c>
      <c r="IN25" s="68">
        <v>7.8595983163366787</v>
      </c>
      <c r="IO25" s="69">
        <v>6.5865455224767873</v>
      </c>
      <c r="IP25" s="68">
        <v>7.0472844881740926</v>
      </c>
      <c r="IQ25" s="70">
        <v>6.9338991389911646</v>
      </c>
    </row>
    <row r="26" spans="1:251">
      <c r="A26" s="15">
        <v>2005</v>
      </c>
      <c r="B26" s="68">
        <v>7.6922083796070551</v>
      </c>
      <c r="C26" s="68">
        <v>7.2593001217992139</v>
      </c>
      <c r="D26" s="69">
        <v>6.9572669705790693</v>
      </c>
      <c r="E26" s="68">
        <v>7.3029251573284464</v>
      </c>
      <c r="F26" s="70">
        <v>6.9902612016875274</v>
      </c>
      <c r="G26" s="68">
        <v>3.2862794242490985</v>
      </c>
      <c r="H26" s="68">
        <v>7.9276159297930064</v>
      </c>
      <c r="I26" s="69">
        <v>5.6060348725974789</v>
      </c>
      <c r="J26" s="68">
        <v>5.6066434088798616</v>
      </c>
      <c r="K26" s="70">
        <v>6.9902612016875274</v>
      </c>
      <c r="L26" s="68">
        <v>8.001105093330219</v>
      </c>
      <c r="M26" s="68">
        <v>6.8247888342096514</v>
      </c>
      <c r="N26" s="69">
        <v>7.8317286189039024</v>
      </c>
      <c r="O26" s="68">
        <v>7.5525408488145906</v>
      </c>
      <c r="P26" s="70">
        <v>6.9902612016875274</v>
      </c>
      <c r="Q26" s="68">
        <v>7.623998794398692</v>
      </c>
      <c r="R26" s="68">
        <v>5.8087231436742437</v>
      </c>
      <c r="S26" s="69">
        <v>7.3654468701163909</v>
      </c>
      <c r="T26" s="68">
        <v>6.9327229360631089</v>
      </c>
      <c r="U26" s="70">
        <v>6.9902612016875274</v>
      </c>
      <c r="V26" s="68">
        <v>6.0818036209174631</v>
      </c>
      <c r="W26" s="68">
        <v>5.4086779461424985</v>
      </c>
      <c r="X26" s="69">
        <v>6.8469335002148037</v>
      </c>
      <c r="Y26" s="68">
        <v>6.1124716890915884</v>
      </c>
      <c r="Z26" s="70">
        <v>6.9902612016875274</v>
      </c>
      <c r="AA26" s="68">
        <v>8.1014746578992263</v>
      </c>
      <c r="AB26" s="68">
        <v>6.8463749224928696</v>
      </c>
      <c r="AC26" s="69">
        <v>8.0728456682228362</v>
      </c>
      <c r="AD26" s="68">
        <v>7.6735650828716437</v>
      </c>
      <c r="AE26" s="70">
        <v>6.9902612016875274</v>
      </c>
      <c r="AF26" s="68">
        <v>8.0378165127211911</v>
      </c>
      <c r="AG26" s="68">
        <v>6.3751235273151812</v>
      </c>
      <c r="AH26" s="69">
        <v>7.1901416541942611</v>
      </c>
      <c r="AI26" s="68">
        <v>7.2010272314102108</v>
      </c>
      <c r="AJ26" s="70">
        <v>6.9902612016875274</v>
      </c>
      <c r="AK26" s="68">
        <v>7.4760150618054153</v>
      </c>
      <c r="AL26" s="68">
        <v>6.9769457090240188</v>
      </c>
      <c r="AM26" s="69">
        <v>7.4592367368999417</v>
      </c>
      <c r="AN26" s="68">
        <v>7.3040658359097925</v>
      </c>
      <c r="AO26" s="70">
        <v>6.9902612016875274</v>
      </c>
      <c r="AP26" s="68">
        <v>7.837728879889398</v>
      </c>
      <c r="AQ26" s="68">
        <v>7.5435946322039724</v>
      </c>
      <c r="AR26" s="69">
        <v>8.1735614865432673</v>
      </c>
      <c r="AS26" s="68">
        <v>7.851628332878879</v>
      </c>
      <c r="AT26" s="70">
        <v>6.9902612016875274</v>
      </c>
      <c r="AU26" s="68">
        <v>7.8714378428737364</v>
      </c>
      <c r="AV26" s="68">
        <v>6.523706937238412</v>
      </c>
      <c r="AW26" s="69">
        <v>7.968731089044101</v>
      </c>
      <c r="AX26" s="68">
        <v>7.4546252897187495</v>
      </c>
      <c r="AY26" s="70">
        <v>6.9902612016875274</v>
      </c>
      <c r="AZ26" s="68">
        <v>7.2887944208740834</v>
      </c>
      <c r="BA26" s="68">
        <v>5.0895849357750258</v>
      </c>
      <c r="BB26" s="69">
        <v>6.4401671182160554</v>
      </c>
      <c r="BC26" s="68">
        <v>6.2728488249550551</v>
      </c>
      <c r="BD26" s="70">
        <v>6.9902612016875274</v>
      </c>
      <c r="BE26" s="68">
        <v>7.6782812222562526</v>
      </c>
      <c r="BF26" s="68">
        <v>5.8677445883761585</v>
      </c>
      <c r="BG26" s="69">
        <v>7.4522882662565975</v>
      </c>
      <c r="BH26" s="68">
        <v>6.9994380256296695</v>
      </c>
      <c r="BI26" s="70">
        <v>6.9902612016875274</v>
      </c>
      <c r="BJ26" s="68">
        <v>7.4038740500647258</v>
      </c>
      <c r="BK26" s="68">
        <v>6.7459141111974361</v>
      </c>
      <c r="BL26" s="69">
        <v>6.9721814341295199</v>
      </c>
      <c r="BM26" s="68">
        <v>7.0406565317972278</v>
      </c>
      <c r="BN26" s="70">
        <v>6.9902612016875274</v>
      </c>
      <c r="BO26" s="68">
        <v>7.704816920514034</v>
      </c>
      <c r="BP26" s="68">
        <v>6.4813702719266377</v>
      </c>
      <c r="BQ26" s="69">
        <v>7.3085108457386063</v>
      </c>
      <c r="BR26" s="68">
        <v>7.1648993460597596</v>
      </c>
      <c r="BS26" s="70">
        <v>6.9902612016875274</v>
      </c>
      <c r="BT26" s="68">
        <v>7.5844513435468093</v>
      </c>
      <c r="BU26" s="68">
        <v>6.7162318822234486</v>
      </c>
      <c r="BV26" s="69">
        <v>7.0375488868577563</v>
      </c>
      <c r="BW26" s="68">
        <v>7.1127440375426714</v>
      </c>
      <c r="BX26" s="70">
        <v>6.9902612016875274</v>
      </c>
      <c r="BY26" s="68">
        <v>8.065614097738683</v>
      </c>
      <c r="BZ26" s="68">
        <v>6.239666804843421</v>
      </c>
      <c r="CA26" s="69">
        <v>7.1254856358771796</v>
      </c>
      <c r="CB26" s="68">
        <v>7.1435888461530945</v>
      </c>
      <c r="CC26" s="70">
        <v>6.9902612016875274</v>
      </c>
      <c r="CD26" s="68">
        <v>6.6223131524221825</v>
      </c>
      <c r="CE26" s="68">
        <v>6.3615220698147041</v>
      </c>
      <c r="CF26" s="69">
        <v>7.1883946631011559</v>
      </c>
      <c r="CG26" s="68">
        <v>6.7240766284460145</v>
      </c>
      <c r="CH26" s="70">
        <v>6.9902612016875274</v>
      </c>
      <c r="CI26" s="68">
        <v>6.5465499215603167</v>
      </c>
      <c r="CJ26" s="68">
        <v>6.5392314166764782</v>
      </c>
      <c r="CK26" s="69">
        <v>6.7847140093289582</v>
      </c>
      <c r="CL26" s="68">
        <v>6.6234984491885847</v>
      </c>
      <c r="CM26" s="70">
        <v>6.9902612016875274</v>
      </c>
      <c r="CN26" s="68">
        <v>6.4701746619185672</v>
      </c>
      <c r="CO26" s="68">
        <v>5.4282420156998796</v>
      </c>
      <c r="CP26" s="69">
        <v>6.9012537467191217</v>
      </c>
      <c r="CQ26" s="68">
        <v>6.2665568081125222</v>
      </c>
      <c r="CR26" s="70">
        <v>6.9902612016875274</v>
      </c>
      <c r="CS26" s="68">
        <v>8.1024070696507717</v>
      </c>
      <c r="CT26" s="68">
        <v>6.671152564523382</v>
      </c>
      <c r="CU26" s="69">
        <v>8.2961721895725713</v>
      </c>
      <c r="CV26" s="68">
        <v>7.689910607915575</v>
      </c>
      <c r="CW26" s="70">
        <v>6.9902612016875274</v>
      </c>
      <c r="CX26" s="68">
        <v>7.7486277378815203</v>
      </c>
      <c r="CY26" s="68">
        <v>6.573580459875263</v>
      </c>
      <c r="CZ26" s="69">
        <v>7.757411945090209</v>
      </c>
      <c r="DA26" s="68">
        <v>7.3598733809489971</v>
      </c>
      <c r="DB26" s="70">
        <v>6.9902612016875274</v>
      </c>
      <c r="DC26" s="68">
        <v>6.9492886057237326</v>
      </c>
      <c r="DD26" s="68">
        <v>6.5737466491107375</v>
      </c>
      <c r="DE26" s="69">
        <v>6.5990596012388503</v>
      </c>
      <c r="DF26" s="68">
        <v>6.7073649520244407</v>
      </c>
      <c r="DG26" s="70">
        <v>6.9902612016875274</v>
      </c>
      <c r="DH26" s="68">
        <v>6.6860978247823644</v>
      </c>
      <c r="DI26" s="68">
        <v>5.7823024675552102</v>
      </c>
      <c r="DJ26" s="69">
        <v>7.4191485958918628</v>
      </c>
      <c r="DK26" s="68">
        <v>6.6291829627431449</v>
      </c>
      <c r="DL26" s="70">
        <v>6.9902612016875274</v>
      </c>
      <c r="DM26" s="68">
        <v>6.9294190412180114</v>
      </c>
      <c r="DN26" s="68">
        <v>6.5544474689995917</v>
      </c>
      <c r="DO26" s="69">
        <v>6.2317315361164347</v>
      </c>
      <c r="DP26" s="68">
        <v>6.5718660154446793</v>
      </c>
      <c r="DQ26" s="70">
        <v>6.9902612016875274</v>
      </c>
      <c r="DR26" s="68">
        <v>7.4645783992328374</v>
      </c>
      <c r="DS26" s="68">
        <v>6.9747046322648067</v>
      </c>
      <c r="DT26" s="69">
        <v>7.4391934056975169</v>
      </c>
      <c r="DU26" s="68">
        <v>7.292825479065054</v>
      </c>
      <c r="DV26" s="70">
        <v>6.9902612016875274</v>
      </c>
      <c r="DW26" s="68">
        <v>7.0247091091868477</v>
      </c>
      <c r="DX26" s="68">
        <v>7.0130719734431715</v>
      </c>
      <c r="DY26" s="69">
        <v>7.0673078719524511</v>
      </c>
      <c r="DZ26" s="68">
        <v>7.0350296515274904</v>
      </c>
      <c r="EA26" s="70">
        <v>6.9902612016875274</v>
      </c>
      <c r="EB26" s="68">
        <v>8.3525519689857965</v>
      </c>
      <c r="EC26" s="68">
        <v>6.1319682633248522</v>
      </c>
      <c r="ED26" s="69">
        <v>7.4977700072562135</v>
      </c>
      <c r="EE26" s="68">
        <v>7.3274300798556204</v>
      </c>
      <c r="EF26" s="70">
        <v>6.9902612016875274</v>
      </c>
      <c r="EG26" s="68">
        <v>8.778443930182128</v>
      </c>
      <c r="EH26" s="68">
        <v>7.1487524936035882</v>
      </c>
      <c r="EI26" s="69">
        <v>8.1661600442187474</v>
      </c>
      <c r="EJ26" s="68">
        <v>8.0311188226681551</v>
      </c>
      <c r="EK26" s="70">
        <v>6.9902612016875274</v>
      </c>
      <c r="EL26" s="68">
        <v>8.626901510016074</v>
      </c>
      <c r="EM26" s="68">
        <v>8.266244619099238</v>
      </c>
      <c r="EN26" s="69">
        <v>8.0509485513809711</v>
      </c>
      <c r="EO26" s="68">
        <v>8.3146982268320944</v>
      </c>
      <c r="EP26" s="70">
        <v>6.9902612016875274</v>
      </c>
      <c r="EQ26" s="68">
        <v>7.4926453405402258</v>
      </c>
      <c r="ER26" s="68">
        <v>6.0555470706887462</v>
      </c>
      <c r="ES26" s="69">
        <v>6.945672574485954</v>
      </c>
      <c r="ET26" s="68">
        <v>6.8312883285716417</v>
      </c>
      <c r="EU26" s="70">
        <v>6.9902612016875274</v>
      </c>
      <c r="EV26" s="68">
        <v>6.4001174905564113</v>
      </c>
      <c r="EW26" s="68">
        <v>6.4996454345386105</v>
      </c>
      <c r="EX26" s="69">
        <v>6.0144595115365691</v>
      </c>
      <c r="EY26" s="68">
        <v>6.3047408122105297</v>
      </c>
      <c r="EZ26" s="70">
        <v>6.9902612016875274</v>
      </c>
      <c r="FA26" s="68">
        <v>5.639438580203211</v>
      </c>
      <c r="FB26" s="68">
        <v>4.8479531294608158</v>
      </c>
      <c r="FC26" s="69">
        <v>5.9663419919891671</v>
      </c>
      <c r="FD26" s="68">
        <v>5.4845779005510655</v>
      </c>
      <c r="FE26" s="70">
        <v>6.9902612016875274</v>
      </c>
      <c r="FF26" s="68">
        <v>7.7304713071764937</v>
      </c>
      <c r="FG26" s="68">
        <v>6.328826904729933</v>
      </c>
      <c r="FH26" s="69">
        <v>7.7249978655866132</v>
      </c>
      <c r="FI26" s="68">
        <v>7.261432025831013</v>
      </c>
      <c r="FJ26" s="70">
        <v>6.9902612016875274</v>
      </c>
      <c r="FK26" s="68">
        <v>7.3540521323540702</v>
      </c>
      <c r="FL26" s="68">
        <v>6.8878476524151875</v>
      </c>
      <c r="FM26" s="69">
        <v>7.1717152960887161</v>
      </c>
      <c r="FN26" s="68">
        <v>7.1378716936193243</v>
      </c>
      <c r="FO26" s="70">
        <v>6.9902612016875274</v>
      </c>
      <c r="FP26" s="68">
        <v>5.7933589076481633</v>
      </c>
      <c r="FQ26" s="68">
        <v>5.9192069338015392</v>
      </c>
      <c r="FR26" s="69">
        <v>7.0118629047032845</v>
      </c>
      <c r="FS26" s="68">
        <v>6.2414762487176629</v>
      </c>
      <c r="FT26" s="70">
        <v>6.9902612016875274</v>
      </c>
      <c r="FU26" s="68">
        <v>7.8345870328411271</v>
      </c>
      <c r="FV26" s="68">
        <v>6.6037356335789381</v>
      </c>
      <c r="FW26" s="69">
        <v>7.3030412963357376</v>
      </c>
      <c r="FX26" s="68">
        <v>7.247121320918601</v>
      </c>
      <c r="FY26" s="70">
        <v>6.9902612016875274</v>
      </c>
      <c r="FZ26" s="68">
        <v>6.1878396749986893</v>
      </c>
      <c r="GA26" s="68">
        <v>6.7029241536716277</v>
      </c>
      <c r="GB26" s="69">
        <v>6.3887538985493011</v>
      </c>
      <c r="GC26" s="68">
        <v>6.4265059090732057</v>
      </c>
      <c r="GD26" s="70">
        <v>6.9902612016875274</v>
      </c>
      <c r="GE26" s="68">
        <v>6.9099404445940635</v>
      </c>
      <c r="GF26" s="68">
        <v>6.6927672600466712</v>
      </c>
      <c r="GG26" s="69">
        <v>7.7499768677744223</v>
      </c>
      <c r="GH26" s="68">
        <v>7.1175615241383854</v>
      </c>
      <c r="GI26" s="70">
        <v>6.9902612016875274</v>
      </c>
      <c r="GJ26" s="68">
        <v>5.7786285927953385</v>
      </c>
      <c r="GK26" s="68">
        <v>5.4443113663437384</v>
      </c>
      <c r="GL26" s="69">
        <v>7.1375240441605881</v>
      </c>
      <c r="GM26" s="68">
        <v>6.1201546677665553</v>
      </c>
      <c r="GN26" s="70">
        <v>6.9902612016875274</v>
      </c>
      <c r="GO26" s="68">
        <v>6.0529538071535507</v>
      </c>
      <c r="GP26" s="68">
        <v>6.4556024667566332</v>
      </c>
      <c r="GQ26" s="69">
        <v>7.40563916196328</v>
      </c>
      <c r="GR26" s="68">
        <v>6.6380651452911543</v>
      </c>
      <c r="GS26" s="70">
        <v>6.9902612016875274</v>
      </c>
      <c r="GT26" s="68">
        <v>8.368748335185467</v>
      </c>
      <c r="GU26" s="68">
        <v>7.9738404531990668</v>
      </c>
      <c r="GV26" s="69">
        <v>7.6706736708419427</v>
      </c>
      <c r="GW26" s="68">
        <v>8.0044208197421582</v>
      </c>
      <c r="GX26" s="70">
        <v>6.9902612016875274</v>
      </c>
      <c r="GY26" s="69">
        <v>7.3179832325649672</v>
      </c>
      <c r="GZ26" s="69">
        <v>7.7947533094842232</v>
      </c>
      <c r="HA26" s="69">
        <v>7.9912861268674016</v>
      </c>
      <c r="HB26" s="69">
        <v>7.701340889638864</v>
      </c>
      <c r="HC26" s="70">
        <v>6.9902612016875274</v>
      </c>
      <c r="HD26" s="68">
        <v>8.1574317805152052</v>
      </c>
      <c r="HE26" s="68">
        <v>7.7940935325331386</v>
      </c>
      <c r="HF26" s="69">
        <v>7.788130119410563</v>
      </c>
      <c r="HG26" s="68">
        <v>7.9132184774863026</v>
      </c>
      <c r="HH26" s="70">
        <v>6.9902612016875274</v>
      </c>
      <c r="HI26" s="68">
        <v>7.079610105204206</v>
      </c>
      <c r="HJ26" s="68">
        <v>6.3682679669302251</v>
      </c>
      <c r="HK26" s="69">
        <v>7.7666311408621524</v>
      </c>
      <c r="HL26" s="68">
        <v>7.0715030709988609</v>
      </c>
      <c r="HM26" s="70">
        <v>6.9902612016875274</v>
      </c>
      <c r="HN26" s="68">
        <v>6.8262333932994359</v>
      </c>
      <c r="HO26" s="68">
        <v>5.5963358186544809</v>
      </c>
      <c r="HP26" s="69">
        <v>6.8626697655153919</v>
      </c>
      <c r="HQ26" s="68">
        <v>6.4284129924897693</v>
      </c>
      <c r="HR26" s="70">
        <v>6.9902612016875274</v>
      </c>
      <c r="HS26" s="68">
        <v>8.0719807871627864</v>
      </c>
      <c r="HT26" s="68">
        <v>6.8913080747341304</v>
      </c>
      <c r="HU26" s="69">
        <v>8.425753111034938</v>
      </c>
      <c r="HV26" s="68">
        <v>7.7963473243106192</v>
      </c>
      <c r="HW26" s="70">
        <v>6.9902612016875274</v>
      </c>
      <c r="HX26" s="68">
        <v>7.1976278954214488</v>
      </c>
      <c r="HY26" s="68">
        <v>7.0245822917318295</v>
      </c>
      <c r="HZ26" s="69">
        <v>6.0622163841915357</v>
      </c>
      <c r="IA26" s="68">
        <v>6.7614755237816047</v>
      </c>
      <c r="IB26" s="70">
        <v>6.9902612016875274</v>
      </c>
      <c r="IC26" s="68">
        <v>6.7715875852796392</v>
      </c>
      <c r="ID26" s="68">
        <v>5.0792113770591767</v>
      </c>
      <c r="IE26" s="69">
        <v>6.2105321862110756</v>
      </c>
      <c r="IF26" s="68">
        <v>6.0204437161832969</v>
      </c>
      <c r="IG26" s="70">
        <v>6.9902612016875274</v>
      </c>
      <c r="IH26" s="68">
        <v>6.942974542284265</v>
      </c>
      <c r="II26" s="68">
        <v>6.1059850967731775</v>
      </c>
      <c r="IJ26" s="69">
        <v>7.0467768732407778</v>
      </c>
      <c r="IK26" s="68">
        <v>6.6985788374327404</v>
      </c>
      <c r="IL26" s="70">
        <v>6.9902612016875274</v>
      </c>
      <c r="IM26" s="68">
        <v>6.8730090070524881</v>
      </c>
      <c r="IN26" s="68">
        <v>7.3847110736077015</v>
      </c>
      <c r="IO26" s="69">
        <v>6.7623780165787011</v>
      </c>
      <c r="IP26" s="68">
        <v>7.0066993657462966</v>
      </c>
      <c r="IQ26" s="70">
        <v>6.9902612016875274</v>
      </c>
    </row>
    <row r="27" spans="1:251">
      <c r="A27" s="15">
        <v>2006</v>
      </c>
      <c r="B27" s="68">
        <v>7.5493090043787738</v>
      </c>
      <c r="C27" s="68">
        <v>7.1810257055064834</v>
      </c>
      <c r="D27" s="69">
        <v>7.1934691838574691</v>
      </c>
      <c r="E27" s="68">
        <v>7.3079346312475755</v>
      </c>
      <c r="F27" s="70">
        <v>7.0478210830084462</v>
      </c>
      <c r="G27" s="68">
        <v>3.1669866273050249</v>
      </c>
      <c r="H27" s="68">
        <v>7.5495822904749073</v>
      </c>
      <c r="I27" s="69">
        <v>5.7311609580925227</v>
      </c>
      <c r="J27" s="68">
        <v>5.4825766252908181</v>
      </c>
      <c r="K27" s="70">
        <v>7.0478210830084462</v>
      </c>
      <c r="L27" s="68">
        <v>8.1891153238701211</v>
      </c>
      <c r="M27" s="68">
        <v>6.6128805454386308</v>
      </c>
      <c r="N27" s="69">
        <v>7.8801756692435561</v>
      </c>
      <c r="O27" s="68">
        <v>7.5607238461841026</v>
      </c>
      <c r="P27" s="70">
        <v>7.0478210830084462</v>
      </c>
      <c r="Q27" s="68">
        <v>7.5564200799101755</v>
      </c>
      <c r="R27" s="68">
        <v>5.7452175149158435</v>
      </c>
      <c r="S27" s="69">
        <v>7.3263539067021313</v>
      </c>
      <c r="T27" s="68">
        <v>6.8759971671760498</v>
      </c>
      <c r="U27" s="70">
        <v>7.0478210830084462</v>
      </c>
      <c r="V27" s="68">
        <v>6.2161053610584744</v>
      </c>
      <c r="W27" s="68">
        <v>5.2419119093520745</v>
      </c>
      <c r="X27" s="69">
        <v>7.051096712870689</v>
      </c>
      <c r="Y27" s="68">
        <v>6.1697046610937463</v>
      </c>
      <c r="Z27" s="70">
        <v>7.0478210830084462</v>
      </c>
      <c r="AA27" s="68">
        <v>8.1195254281635947</v>
      </c>
      <c r="AB27" s="68">
        <v>6.7760062862486761</v>
      </c>
      <c r="AC27" s="69">
        <v>8.2130553377034801</v>
      </c>
      <c r="AD27" s="68">
        <v>7.7028623507052503</v>
      </c>
      <c r="AE27" s="70">
        <v>7.0478210830084462</v>
      </c>
      <c r="AF27" s="68">
        <v>8.1858620532884938</v>
      </c>
      <c r="AG27" s="68">
        <v>6.5084397369875955</v>
      </c>
      <c r="AH27" s="69">
        <v>7.3114208168213821</v>
      </c>
      <c r="AI27" s="68">
        <v>7.3352408690324902</v>
      </c>
      <c r="AJ27" s="70">
        <v>7.0478210830084462</v>
      </c>
      <c r="AK27" s="68">
        <v>7.4390737434688248</v>
      </c>
      <c r="AL27" s="68">
        <v>6.8720115818846761</v>
      </c>
      <c r="AM27" s="69">
        <v>7.6215154956186906</v>
      </c>
      <c r="AN27" s="68">
        <v>7.3108669403240638</v>
      </c>
      <c r="AO27" s="70">
        <v>7.0478210830084462</v>
      </c>
      <c r="AP27" s="68">
        <v>8.0338653942872842</v>
      </c>
      <c r="AQ27" s="68">
        <v>7.2932166635493845</v>
      </c>
      <c r="AR27" s="69">
        <v>8.2023593096759964</v>
      </c>
      <c r="AS27" s="68">
        <v>7.8431471225042229</v>
      </c>
      <c r="AT27" s="70">
        <v>7.0478210830084462</v>
      </c>
      <c r="AU27" s="68">
        <v>7.9438509751851178</v>
      </c>
      <c r="AV27" s="68">
        <v>6.3444662306290835</v>
      </c>
      <c r="AW27" s="69">
        <v>8.0725067907532928</v>
      </c>
      <c r="AX27" s="68">
        <v>7.4536079988558326</v>
      </c>
      <c r="AY27" s="70">
        <v>7.0478210830084462</v>
      </c>
      <c r="AZ27" s="68">
        <v>7.4446768978726681</v>
      </c>
      <c r="BA27" s="68">
        <v>4.9125530732975182</v>
      </c>
      <c r="BB27" s="69">
        <v>6.5249368339714957</v>
      </c>
      <c r="BC27" s="68">
        <v>6.294055601713894</v>
      </c>
      <c r="BD27" s="70">
        <v>7.0478210830084462</v>
      </c>
      <c r="BE27" s="68">
        <v>7.7802215576353388</v>
      </c>
      <c r="BF27" s="68">
        <v>5.9552318999104656</v>
      </c>
      <c r="BG27" s="69">
        <v>7.6310897098961687</v>
      </c>
      <c r="BH27" s="68">
        <v>7.122181055813992</v>
      </c>
      <c r="BI27" s="70">
        <v>7.0478210830084462</v>
      </c>
      <c r="BJ27" s="68">
        <v>7.5794043614634674</v>
      </c>
      <c r="BK27" s="68">
        <v>6.7439038241032829</v>
      </c>
      <c r="BL27" s="69">
        <v>7.1569881488296305</v>
      </c>
      <c r="BM27" s="68">
        <v>7.1600987781321273</v>
      </c>
      <c r="BN27" s="70">
        <v>7.0478210830084462</v>
      </c>
      <c r="BO27" s="68">
        <v>7.7880649279606926</v>
      </c>
      <c r="BP27" s="68">
        <v>6.5828839677414983</v>
      </c>
      <c r="BQ27" s="69">
        <v>7.4172186885237865</v>
      </c>
      <c r="BR27" s="68">
        <v>7.2627225280753258</v>
      </c>
      <c r="BS27" s="70">
        <v>7.0478210830084462</v>
      </c>
      <c r="BT27" s="68">
        <v>7.5973127438809049</v>
      </c>
      <c r="BU27" s="68">
        <v>6.7023644046955715</v>
      </c>
      <c r="BV27" s="69">
        <v>7.1037952357233296</v>
      </c>
      <c r="BW27" s="68">
        <v>7.1344907947666023</v>
      </c>
      <c r="BX27" s="70">
        <v>7.0478210830084462</v>
      </c>
      <c r="BY27" s="68">
        <v>8.1782031417661543</v>
      </c>
      <c r="BZ27" s="68">
        <v>6.1702537158304818</v>
      </c>
      <c r="CA27" s="69">
        <v>7.2878567507540852</v>
      </c>
      <c r="CB27" s="68">
        <v>7.2121045361169074</v>
      </c>
      <c r="CC27" s="70">
        <v>7.0478210830084462</v>
      </c>
      <c r="CD27" s="68">
        <v>6.5124554060434363</v>
      </c>
      <c r="CE27" s="68">
        <v>6.2472768922442539</v>
      </c>
      <c r="CF27" s="69">
        <v>7.2372712989145489</v>
      </c>
      <c r="CG27" s="68">
        <v>6.66566786573408</v>
      </c>
      <c r="CH27" s="70">
        <v>7.0478210830084462</v>
      </c>
      <c r="CI27" s="68">
        <v>6.5026861581053987</v>
      </c>
      <c r="CJ27" s="68">
        <v>6.3483613424278031</v>
      </c>
      <c r="CK27" s="69">
        <v>7.2603254097816778</v>
      </c>
      <c r="CL27" s="68">
        <v>6.7037909701049605</v>
      </c>
      <c r="CM27" s="70">
        <v>7.0478210830084462</v>
      </c>
      <c r="CN27" s="68">
        <v>6.4679932333024182</v>
      </c>
      <c r="CO27" s="68">
        <v>5.4179337835992927</v>
      </c>
      <c r="CP27" s="69">
        <v>6.9736481455673571</v>
      </c>
      <c r="CQ27" s="68">
        <v>6.286525054156356</v>
      </c>
      <c r="CR27" s="70">
        <v>7.0478210830084462</v>
      </c>
      <c r="CS27" s="68">
        <v>7.8477631896448905</v>
      </c>
      <c r="CT27" s="68">
        <v>6.6214376636595818</v>
      </c>
      <c r="CU27" s="69">
        <v>8.1511780194706773</v>
      </c>
      <c r="CV27" s="68">
        <v>7.5401262909250493</v>
      </c>
      <c r="CW27" s="70">
        <v>7.0478210830084462</v>
      </c>
      <c r="CX27" s="68">
        <v>7.9509698086789866</v>
      </c>
      <c r="CY27" s="68">
        <v>6.6095891763643433</v>
      </c>
      <c r="CZ27" s="69">
        <v>7.8330176812532999</v>
      </c>
      <c r="DA27" s="68">
        <v>7.4645255554322096</v>
      </c>
      <c r="DB27" s="70">
        <v>7.0478210830084462</v>
      </c>
      <c r="DC27" s="68">
        <v>6.8681861312486951</v>
      </c>
      <c r="DD27" s="68">
        <v>6.5647932996732639</v>
      </c>
      <c r="DE27" s="69">
        <v>6.6057279563999387</v>
      </c>
      <c r="DF27" s="68">
        <v>6.6795691291072998</v>
      </c>
      <c r="DG27" s="70">
        <v>7.0478210830084462</v>
      </c>
      <c r="DH27" s="68">
        <v>6.9488465770835601</v>
      </c>
      <c r="DI27" s="68">
        <v>5.7117679623005611</v>
      </c>
      <c r="DJ27" s="69">
        <v>7.4271551257221198</v>
      </c>
      <c r="DK27" s="68">
        <v>6.6959232217020803</v>
      </c>
      <c r="DL27" s="70">
        <v>7.0478210830084462</v>
      </c>
      <c r="DM27" s="68">
        <v>6.8009933708622112</v>
      </c>
      <c r="DN27" s="68">
        <v>6.4002577507771736</v>
      </c>
      <c r="DO27" s="69">
        <v>6.5881205010843189</v>
      </c>
      <c r="DP27" s="68">
        <v>6.5964572075745673</v>
      </c>
      <c r="DQ27" s="70">
        <v>7.0478210830084462</v>
      </c>
      <c r="DR27" s="68">
        <v>7.9400441094798682</v>
      </c>
      <c r="DS27" s="68">
        <v>6.9981957464766635</v>
      </c>
      <c r="DT27" s="69">
        <v>7.6016425656093718</v>
      </c>
      <c r="DU27" s="68">
        <v>7.5132941405219675</v>
      </c>
      <c r="DV27" s="70">
        <v>7.0478210830084462</v>
      </c>
      <c r="DW27" s="68">
        <v>7.0423693049759004</v>
      </c>
      <c r="DX27" s="68">
        <v>6.9596284394101016</v>
      </c>
      <c r="DY27" s="69">
        <v>7.2004650607817808</v>
      </c>
      <c r="DZ27" s="68">
        <v>7.0674876017225943</v>
      </c>
      <c r="EA27" s="70">
        <v>7.0478210830084462</v>
      </c>
      <c r="EB27" s="68">
        <v>8.2080060567861253</v>
      </c>
      <c r="EC27" s="68">
        <v>6.1423432744609077</v>
      </c>
      <c r="ED27" s="69">
        <v>7.5435077955427046</v>
      </c>
      <c r="EE27" s="68">
        <v>7.2979523755965792</v>
      </c>
      <c r="EF27" s="70">
        <v>7.0478210830084462</v>
      </c>
      <c r="EG27" s="68">
        <v>8.7034944149340348</v>
      </c>
      <c r="EH27" s="68">
        <v>7.1704390539121157</v>
      </c>
      <c r="EI27" s="69">
        <v>8.0472369615199693</v>
      </c>
      <c r="EJ27" s="68">
        <v>7.973723476788706</v>
      </c>
      <c r="EK27" s="70">
        <v>7.0478210830084462</v>
      </c>
      <c r="EL27" s="68">
        <v>8.7631872425874864</v>
      </c>
      <c r="EM27" s="68">
        <v>8.3306915780175892</v>
      </c>
      <c r="EN27" s="69">
        <v>8.1215693889087319</v>
      </c>
      <c r="EO27" s="68">
        <v>8.4051494031712704</v>
      </c>
      <c r="EP27" s="70">
        <v>7.0478210830084462</v>
      </c>
      <c r="EQ27" s="68">
        <v>7.3931510659575883</v>
      </c>
      <c r="ER27" s="68">
        <v>6.0717965107734031</v>
      </c>
      <c r="ES27" s="69">
        <v>6.8394989297614437</v>
      </c>
      <c r="ET27" s="68">
        <v>6.7681488354974784</v>
      </c>
      <c r="EU27" s="70">
        <v>7.0478210830084462</v>
      </c>
      <c r="EV27" s="68">
        <v>6.253677849972493</v>
      </c>
      <c r="EW27" s="68">
        <v>6.2877001213179105</v>
      </c>
      <c r="EX27" s="69">
        <v>6.2667539712617426</v>
      </c>
      <c r="EY27" s="68">
        <v>6.2693773141840481</v>
      </c>
      <c r="EZ27" s="70">
        <v>7.0478210830084462</v>
      </c>
      <c r="FA27" s="68">
        <v>5.9320504838900119</v>
      </c>
      <c r="FB27" s="68">
        <v>4.7321102898107421</v>
      </c>
      <c r="FC27" s="69">
        <v>6.0954826599091207</v>
      </c>
      <c r="FD27" s="68">
        <v>5.5865478112032916</v>
      </c>
      <c r="FE27" s="70">
        <v>7.0478210830084462</v>
      </c>
      <c r="FF27" s="68">
        <v>7.8904998725091602</v>
      </c>
      <c r="FG27" s="68">
        <v>6.1724425129331006</v>
      </c>
      <c r="FH27" s="69">
        <v>7.860501071399459</v>
      </c>
      <c r="FI27" s="68">
        <v>7.3078144856139069</v>
      </c>
      <c r="FJ27" s="70">
        <v>7.0478210830084462</v>
      </c>
      <c r="FK27" s="68">
        <v>7.6549622860346629</v>
      </c>
      <c r="FL27" s="68">
        <v>6.8070338207446106</v>
      </c>
      <c r="FM27" s="69">
        <v>7.3305718201402916</v>
      </c>
      <c r="FN27" s="68">
        <v>7.2641893089731893</v>
      </c>
      <c r="FO27" s="70">
        <v>7.0478210830084462</v>
      </c>
      <c r="FP27" s="68">
        <v>5.6838157868478065</v>
      </c>
      <c r="FQ27" s="68">
        <v>5.9132218798789973</v>
      </c>
      <c r="FR27" s="69">
        <v>7.2509466751385618</v>
      </c>
      <c r="FS27" s="68">
        <v>6.2826614472884552</v>
      </c>
      <c r="FT27" s="70">
        <v>7.0478210830084462</v>
      </c>
      <c r="FU27" s="68">
        <v>7.9238662218082228</v>
      </c>
      <c r="FV27" s="68">
        <v>6.6347893550912067</v>
      </c>
      <c r="FW27" s="69">
        <v>7.3215253273173149</v>
      </c>
      <c r="FX27" s="68">
        <v>7.2933936347389148</v>
      </c>
      <c r="FY27" s="70">
        <v>7.0478210830084462</v>
      </c>
      <c r="FZ27" s="68">
        <v>6.5193899319762068</v>
      </c>
      <c r="GA27" s="68">
        <v>6.6058790674059988</v>
      </c>
      <c r="GB27" s="69">
        <v>6.5786068193022151</v>
      </c>
      <c r="GC27" s="68">
        <v>6.5679586062281397</v>
      </c>
      <c r="GD27" s="70">
        <v>7.0478210830084462</v>
      </c>
      <c r="GE27" s="68">
        <v>7.0103821767183403</v>
      </c>
      <c r="GF27" s="68">
        <v>6.7223465978214678</v>
      </c>
      <c r="GG27" s="69">
        <v>7.7300918547093547</v>
      </c>
      <c r="GH27" s="68">
        <v>7.154273543083054</v>
      </c>
      <c r="GI27" s="70">
        <v>7.0478210830084462</v>
      </c>
      <c r="GJ27" s="68">
        <v>6.4399203819151518</v>
      </c>
      <c r="GK27" s="68">
        <v>5.4863691405532098</v>
      </c>
      <c r="GL27" s="69">
        <v>7.3399388688668594</v>
      </c>
      <c r="GM27" s="68">
        <v>6.422076130445074</v>
      </c>
      <c r="GN27" s="70">
        <v>7.0478210830084462</v>
      </c>
      <c r="GO27" s="68">
        <v>6.2972676707161428</v>
      </c>
      <c r="GP27" s="68">
        <v>6.5285214813294967</v>
      </c>
      <c r="GQ27" s="69">
        <v>7.4810494202393611</v>
      </c>
      <c r="GR27" s="68">
        <v>6.7689461907616675</v>
      </c>
      <c r="GS27" s="70">
        <v>7.0478210830084462</v>
      </c>
      <c r="GT27" s="68">
        <v>8.4503199946310463</v>
      </c>
      <c r="GU27" s="68">
        <v>7.8623441678293524</v>
      </c>
      <c r="GV27" s="69">
        <v>7.8052468732716589</v>
      </c>
      <c r="GW27" s="68">
        <v>8.0393036785773528</v>
      </c>
      <c r="GX27" s="70">
        <v>7.0478210830084462</v>
      </c>
      <c r="GY27" s="69">
        <v>7.4781806048155515</v>
      </c>
      <c r="GZ27" s="69">
        <v>7.7257128090738494</v>
      </c>
      <c r="HA27" s="69">
        <v>8.0563953782370294</v>
      </c>
      <c r="HB27" s="69">
        <v>7.7534295973754768</v>
      </c>
      <c r="HC27" s="70">
        <v>7.0478210830084462</v>
      </c>
      <c r="HD27" s="68">
        <v>8.3057964433738736</v>
      </c>
      <c r="HE27" s="68">
        <v>7.8180568294544148</v>
      </c>
      <c r="HF27" s="69">
        <v>7.9756497538811502</v>
      </c>
      <c r="HG27" s="68">
        <v>8.0331676755698123</v>
      </c>
      <c r="HH27" s="70">
        <v>7.0478210830084462</v>
      </c>
      <c r="HI27" s="68">
        <v>7.30516518423845</v>
      </c>
      <c r="HJ27" s="68">
        <v>6.2982065567239927</v>
      </c>
      <c r="HK27" s="69">
        <v>7.9964675724426231</v>
      </c>
      <c r="HL27" s="68">
        <v>7.1999464378016889</v>
      </c>
      <c r="HM27" s="70">
        <v>7.0478210830084462</v>
      </c>
      <c r="HN27" s="68">
        <v>6.9289254621423337</v>
      </c>
      <c r="HO27" s="68">
        <v>5.5943179125277114</v>
      </c>
      <c r="HP27" s="69">
        <v>6.9197502821041583</v>
      </c>
      <c r="HQ27" s="68">
        <v>6.4809978855914006</v>
      </c>
      <c r="HR27" s="70">
        <v>7.0478210830084462</v>
      </c>
      <c r="HS27" s="68">
        <v>8.0816204029863403</v>
      </c>
      <c r="HT27" s="68">
        <v>6.8405149383534383</v>
      </c>
      <c r="HU27" s="69">
        <v>8.6219030197245736</v>
      </c>
      <c r="HV27" s="68">
        <v>7.8480127870214504</v>
      </c>
      <c r="HW27" s="70">
        <v>7.0478210830084462</v>
      </c>
      <c r="HX27" s="68">
        <v>7.4054267382521886</v>
      </c>
      <c r="HY27" s="68">
        <v>6.9955083608520283</v>
      </c>
      <c r="HZ27" s="69">
        <v>6.1225750025231607</v>
      </c>
      <c r="IA27" s="68">
        <v>6.8411700338757919</v>
      </c>
      <c r="IB27" s="70">
        <v>7.0478210830084462</v>
      </c>
      <c r="IC27" s="68">
        <v>7.3367259070932489</v>
      </c>
      <c r="ID27" s="68">
        <v>5.7342896186158301</v>
      </c>
      <c r="IE27" s="69">
        <v>6.2585013475814284</v>
      </c>
      <c r="IF27" s="68">
        <v>6.4431722910968361</v>
      </c>
      <c r="IG27" s="70">
        <v>7.0478210830084462</v>
      </c>
      <c r="IH27" s="68">
        <v>7.0578215101407489</v>
      </c>
      <c r="II27" s="68">
        <v>6.1847947283474936</v>
      </c>
      <c r="IJ27" s="69">
        <v>6.9707268510016549</v>
      </c>
      <c r="IK27" s="68">
        <v>6.7377810298299652</v>
      </c>
      <c r="IL27" s="70">
        <v>7.0478210830084462</v>
      </c>
      <c r="IM27" s="68">
        <v>7.2159708581415378</v>
      </c>
      <c r="IN27" s="68">
        <v>7.3882210787229798</v>
      </c>
      <c r="IO27" s="69">
        <v>7.0263409414187334</v>
      </c>
      <c r="IP27" s="68">
        <v>7.210177626094417</v>
      </c>
      <c r="IQ27" s="70">
        <v>7.0478210830084462</v>
      </c>
    </row>
    <row r="28" spans="1:251">
      <c r="A28" s="15">
        <v>2007</v>
      </c>
      <c r="B28" s="68">
        <v>7.3634221720267332</v>
      </c>
      <c r="C28" s="68">
        <v>7.1562696506910326</v>
      </c>
      <c r="D28" s="69">
        <v>7.1685887279000156</v>
      </c>
      <c r="E28" s="68">
        <v>7.229426850205928</v>
      </c>
      <c r="F28" s="70">
        <v>7.0282893419524397</v>
      </c>
      <c r="G28" s="68">
        <v>3.8863525066188545</v>
      </c>
      <c r="H28" s="68">
        <v>7.6866651277455187</v>
      </c>
      <c r="I28" s="69">
        <v>5.8485383261420907</v>
      </c>
      <c r="J28" s="68">
        <v>5.8071853201688208</v>
      </c>
      <c r="K28" s="70">
        <v>7.0282893419524397</v>
      </c>
      <c r="L28" s="68">
        <v>8.0562935345589946</v>
      </c>
      <c r="M28" s="68">
        <v>6.4346619452834135</v>
      </c>
      <c r="N28" s="69">
        <v>7.4416238913516279</v>
      </c>
      <c r="O28" s="68">
        <v>7.3108597903980126</v>
      </c>
      <c r="P28" s="70">
        <v>7.0282893419524397</v>
      </c>
      <c r="Q28" s="68">
        <v>7.5791558284919347</v>
      </c>
      <c r="R28" s="68">
        <v>5.8288638698669208</v>
      </c>
      <c r="S28" s="69">
        <v>7.1451061208914792</v>
      </c>
      <c r="T28" s="68">
        <v>6.8510419397501119</v>
      </c>
      <c r="U28" s="70">
        <v>7.0282893419524397</v>
      </c>
      <c r="V28" s="68">
        <v>6.3155839606564763</v>
      </c>
      <c r="W28" s="68">
        <v>5.3004991369386874</v>
      </c>
      <c r="X28" s="69">
        <v>6.8622132371305185</v>
      </c>
      <c r="Y28" s="68">
        <v>6.159432111575228</v>
      </c>
      <c r="Z28" s="70">
        <v>7.0282893419524397</v>
      </c>
      <c r="AA28" s="68">
        <v>8.1445234459367359</v>
      </c>
      <c r="AB28" s="68">
        <v>6.725521555717866</v>
      </c>
      <c r="AC28" s="69">
        <v>7.8369617246804504</v>
      </c>
      <c r="AD28" s="68">
        <v>7.5690022421116838</v>
      </c>
      <c r="AE28" s="70">
        <v>7.0282893419524397</v>
      </c>
      <c r="AF28" s="68">
        <v>8.2612664594187795</v>
      </c>
      <c r="AG28" s="68">
        <v>6.4589965707108394</v>
      </c>
      <c r="AH28" s="69">
        <v>7.4083823576175645</v>
      </c>
      <c r="AI28" s="68">
        <v>7.3762151292490614</v>
      </c>
      <c r="AJ28" s="70">
        <v>7.0282893419524397</v>
      </c>
      <c r="AK28" s="68">
        <v>7.3217100535458952</v>
      </c>
      <c r="AL28" s="68">
        <v>6.9299615402021004</v>
      </c>
      <c r="AM28" s="69">
        <v>7.4415769755580641</v>
      </c>
      <c r="AN28" s="68">
        <v>7.2310828564353535</v>
      </c>
      <c r="AO28" s="70">
        <v>7.0282893419524397</v>
      </c>
      <c r="AP28" s="68">
        <v>8.1770771534876037</v>
      </c>
      <c r="AQ28" s="68">
        <v>7.1761643959475805</v>
      </c>
      <c r="AR28" s="69">
        <v>8.1275424196795445</v>
      </c>
      <c r="AS28" s="68">
        <v>7.8269279897049095</v>
      </c>
      <c r="AT28" s="70">
        <v>7.0282893419524397</v>
      </c>
      <c r="AU28" s="68">
        <v>7.8748808042161249</v>
      </c>
      <c r="AV28" s="68">
        <v>6.3137191586699783</v>
      </c>
      <c r="AW28" s="69">
        <v>8.0795607777665293</v>
      </c>
      <c r="AX28" s="68">
        <v>7.4227202468842108</v>
      </c>
      <c r="AY28" s="70">
        <v>7.0282893419524397</v>
      </c>
      <c r="AZ28" s="68">
        <v>7.3796223397342855</v>
      </c>
      <c r="BA28" s="68">
        <v>4.9594162571341336</v>
      </c>
      <c r="BB28" s="69">
        <v>6.6717022518291484</v>
      </c>
      <c r="BC28" s="68">
        <v>6.3369136162325228</v>
      </c>
      <c r="BD28" s="70">
        <v>7.0282893419524397</v>
      </c>
      <c r="BE28" s="68">
        <v>7.8556623340807308</v>
      </c>
      <c r="BF28" s="68">
        <v>5.9059869986434954</v>
      </c>
      <c r="BG28" s="69">
        <v>7.7287890820941882</v>
      </c>
      <c r="BH28" s="68">
        <v>7.1634794716061378</v>
      </c>
      <c r="BI28" s="70">
        <v>7.0282893419524397</v>
      </c>
      <c r="BJ28" s="68">
        <v>7.5577645558374895</v>
      </c>
      <c r="BK28" s="68">
        <v>6.7482377631168067</v>
      </c>
      <c r="BL28" s="69">
        <v>7.3241850875032766</v>
      </c>
      <c r="BM28" s="68">
        <v>7.2100624688191912</v>
      </c>
      <c r="BN28" s="70">
        <v>7.0282893419524397</v>
      </c>
      <c r="BO28" s="68">
        <v>7.6465874621286716</v>
      </c>
      <c r="BP28" s="68">
        <v>6.8352816503824299</v>
      </c>
      <c r="BQ28" s="69">
        <v>7.3922616988151972</v>
      </c>
      <c r="BR28" s="68">
        <v>7.2913769371087662</v>
      </c>
      <c r="BS28" s="70">
        <v>7.0282893419524397</v>
      </c>
      <c r="BT28" s="68">
        <v>7.2597793206033572</v>
      </c>
      <c r="BU28" s="68">
        <v>6.7175572535958663</v>
      </c>
      <c r="BV28" s="69">
        <v>7.0721293451979763</v>
      </c>
      <c r="BW28" s="68">
        <v>7.0164886397990669</v>
      </c>
      <c r="BX28" s="70">
        <v>7.0282893419524397</v>
      </c>
      <c r="BY28" s="68">
        <v>8.1868335992891854</v>
      </c>
      <c r="BZ28" s="68">
        <v>6.1170592360772318</v>
      </c>
      <c r="CA28" s="69">
        <v>7.3633485345998162</v>
      </c>
      <c r="CB28" s="68">
        <v>7.2224137899887451</v>
      </c>
      <c r="CC28" s="70">
        <v>7.0282893419524397</v>
      </c>
      <c r="CD28" s="68">
        <v>6.4256676503012988</v>
      </c>
      <c r="CE28" s="68">
        <v>6.2891907304636447</v>
      </c>
      <c r="CF28" s="69">
        <v>7.2300128004640003</v>
      </c>
      <c r="CG28" s="68">
        <v>6.6482903937429816</v>
      </c>
      <c r="CH28" s="70">
        <v>7.0282893419524397</v>
      </c>
      <c r="CI28" s="68">
        <v>6.6429549491312985</v>
      </c>
      <c r="CJ28" s="68">
        <v>6.3433071075290464</v>
      </c>
      <c r="CK28" s="69">
        <v>7.4014374114002761</v>
      </c>
      <c r="CL28" s="68">
        <v>6.7958998226868736</v>
      </c>
      <c r="CM28" s="70">
        <v>7.0282893419524397</v>
      </c>
      <c r="CN28" s="68">
        <v>6.5025143542146964</v>
      </c>
      <c r="CO28" s="68">
        <v>5.4772776363968934</v>
      </c>
      <c r="CP28" s="69">
        <v>6.9875257265971316</v>
      </c>
      <c r="CQ28" s="68">
        <v>6.3224392390695741</v>
      </c>
      <c r="CR28" s="70">
        <v>7.0282893419524397</v>
      </c>
      <c r="CS28" s="68">
        <v>7.7328886530361345</v>
      </c>
      <c r="CT28" s="68">
        <v>6.8496109843185726</v>
      </c>
      <c r="CU28" s="69">
        <v>8.2151419373168189</v>
      </c>
      <c r="CV28" s="68">
        <v>7.599213858223842</v>
      </c>
      <c r="CW28" s="70">
        <v>7.0282893419524397</v>
      </c>
      <c r="CX28" s="68">
        <v>7.8005989347410249</v>
      </c>
      <c r="CY28" s="68">
        <v>6.6242002944197891</v>
      </c>
      <c r="CZ28" s="69">
        <v>7.8584877369279047</v>
      </c>
      <c r="DA28" s="68">
        <v>7.4277623220295732</v>
      </c>
      <c r="DB28" s="70">
        <v>7.0282893419524397</v>
      </c>
      <c r="DC28" s="68">
        <v>6.6912853843847033</v>
      </c>
      <c r="DD28" s="68">
        <v>6.582961140442932</v>
      </c>
      <c r="DE28" s="69">
        <v>6.2261205783980715</v>
      </c>
      <c r="DF28" s="68">
        <v>6.500122367741902</v>
      </c>
      <c r="DG28" s="70">
        <v>7.0282893419524397</v>
      </c>
      <c r="DH28" s="68">
        <v>6.9860080671169476</v>
      </c>
      <c r="DI28" s="68">
        <v>5.7550529515063191</v>
      </c>
      <c r="DJ28" s="69">
        <v>7.4835349464869152</v>
      </c>
      <c r="DK28" s="68">
        <v>6.7415319883700606</v>
      </c>
      <c r="DL28" s="70">
        <v>7.0282893419524397</v>
      </c>
      <c r="DM28" s="68">
        <v>6.6084729274900482</v>
      </c>
      <c r="DN28" s="68">
        <v>6.3381100090367539</v>
      </c>
      <c r="DO28" s="69">
        <v>6.493558097448016</v>
      </c>
      <c r="DP28" s="68">
        <v>6.4800470113249391</v>
      </c>
      <c r="DQ28" s="70">
        <v>7.0282893419524397</v>
      </c>
      <c r="DR28" s="68">
        <v>7.8941620117199216</v>
      </c>
      <c r="DS28" s="68">
        <v>7.0154307147592938</v>
      </c>
      <c r="DT28" s="69">
        <v>7.2896820761741106</v>
      </c>
      <c r="DU28" s="68">
        <v>7.3997582675511078</v>
      </c>
      <c r="DV28" s="70">
        <v>7.0282893419524397</v>
      </c>
      <c r="DW28" s="68">
        <v>7.0590010188035501</v>
      </c>
      <c r="DX28" s="68">
        <v>6.9272098556829658</v>
      </c>
      <c r="DY28" s="69">
        <v>6.8547700241517262</v>
      </c>
      <c r="DZ28" s="68">
        <v>6.9469936328794146</v>
      </c>
      <c r="EA28" s="70">
        <v>7.0282893419524397</v>
      </c>
      <c r="EB28" s="68">
        <v>8.2627757221740978</v>
      </c>
      <c r="EC28" s="68">
        <v>6.2247022702950154</v>
      </c>
      <c r="ED28" s="69">
        <v>7.6154648277843533</v>
      </c>
      <c r="EE28" s="68">
        <v>7.3676476067511558</v>
      </c>
      <c r="EF28" s="70">
        <v>7.0282893419524397</v>
      </c>
      <c r="EG28" s="68">
        <v>8.5969520610605663</v>
      </c>
      <c r="EH28" s="68">
        <v>7.065828771947972</v>
      </c>
      <c r="EI28" s="69">
        <v>7.7176158331548059</v>
      </c>
      <c r="EJ28" s="68">
        <v>7.7934655553877805</v>
      </c>
      <c r="EK28" s="70">
        <v>7.0282893419524397</v>
      </c>
      <c r="EL28" s="68">
        <v>8.6864191147987295</v>
      </c>
      <c r="EM28" s="68">
        <v>8.303782533208441</v>
      </c>
      <c r="EN28" s="69">
        <v>8.0681968974617586</v>
      </c>
      <c r="EO28" s="68">
        <v>8.3527995151563115</v>
      </c>
      <c r="EP28" s="70">
        <v>7.0282893419524397</v>
      </c>
      <c r="EQ28" s="68">
        <v>7.3344741709854864</v>
      </c>
      <c r="ER28" s="68">
        <v>5.887931991204411</v>
      </c>
      <c r="ES28" s="69">
        <v>6.8927264846661451</v>
      </c>
      <c r="ET28" s="68">
        <v>6.7050442156186811</v>
      </c>
      <c r="EU28" s="70">
        <v>7.0282893419524397</v>
      </c>
      <c r="EV28" s="68">
        <v>6.1621176376020088</v>
      </c>
      <c r="EW28" s="68">
        <v>6.2125365373161481</v>
      </c>
      <c r="EX28" s="69">
        <v>6.4465323989273626</v>
      </c>
      <c r="EY28" s="68">
        <v>6.2737288579485062</v>
      </c>
      <c r="EZ28" s="70">
        <v>7.0282893419524397</v>
      </c>
      <c r="FA28" s="68">
        <v>6.1873971836678132</v>
      </c>
      <c r="FB28" s="68">
        <v>4.6961704866653378</v>
      </c>
      <c r="FC28" s="69">
        <v>6.1217682297831653</v>
      </c>
      <c r="FD28" s="68">
        <v>5.6684453000387718</v>
      </c>
      <c r="FE28" s="70">
        <v>7.0282893419524397</v>
      </c>
      <c r="FF28" s="68">
        <v>7.9236962964972166</v>
      </c>
      <c r="FG28" s="68">
        <v>6.2141012444999966</v>
      </c>
      <c r="FH28" s="69">
        <v>7.6725472356241022</v>
      </c>
      <c r="FI28" s="68">
        <v>7.2701149255404376</v>
      </c>
      <c r="FJ28" s="70">
        <v>7.0282893419524397</v>
      </c>
      <c r="FK28" s="68">
        <v>7.5798201585941092</v>
      </c>
      <c r="FL28" s="68">
        <v>6.9241830483807183</v>
      </c>
      <c r="FM28" s="69">
        <v>7.5088763529699918</v>
      </c>
      <c r="FN28" s="68">
        <v>7.3376265199816073</v>
      </c>
      <c r="FO28" s="70">
        <v>7.0282893419524397</v>
      </c>
      <c r="FP28" s="68">
        <v>5.7932422341861018</v>
      </c>
      <c r="FQ28" s="68">
        <v>5.9369854192578488</v>
      </c>
      <c r="FR28" s="69">
        <v>6.8151779565721782</v>
      </c>
      <c r="FS28" s="68">
        <v>6.1818018700053763</v>
      </c>
      <c r="FT28" s="70">
        <v>7.0282893419524397</v>
      </c>
      <c r="FU28" s="68">
        <v>7.786132862691133</v>
      </c>
      <c r="FV28" s="68">
        <v>6.7920331460513177</v>
      </c>
      <c r="FW28" s="69">
        <v>7.2694085525526946</v>
      </c>
      <c r="FX28" s="68">
        <v>7.2825248537650475</v>
      </c>
      <c r="FY28" s="70">
        <v>7.0282893419524397</v>
      </c>
      <c r="FZ28" s="68">
        <v>6.4536239590466282</v>
      </c>
      <c r="GA28" s="68">
        <v>6.581642575879016</v>
      </c>
      <c r="GB28" s="69">
        <v>6.5557923027766263</v>
      </c>
      <c r="GC28" s="68">
        <v>6.5303529459007565</v>
      </c>
      <c r="GD28" s="70">
        <v>7.0282893419524397</v>
      </c>
      <c r="GE28" s="68">
        <v>7.1017949574282779</v>
      </c>
      <c r="GF28" s="68">
        <v>6.7009195583477501</v>
      </c>
      <c r="GG28" s="69">
        <v>7.4446816338983437</v>
      </c>
      <c r="GH28" s="68">
        <v>7.0824653832247906</v>
      </c>
      <c r="GI28" s="70">
        <v>7.0282893419524397</v>
      </c>
      <c r="GJ28" s="68">
        <v>6.4233776866785766</v>
      </c>
      <c r="GK28" s="68">
        <v>5.5609789363094064</v>
      </c>
      <c r="GL28" s="69">
        <v>7.3042625778175063</v>
      </c>
      <c r="GM28" s="68">
        <v>6.4295397336018292</v>
      </c>
      <c r="GN28" s="70">
        <v>7.0282893419524397</v>
      </c>
      <c r="GO28" s="68">
        <v>6.3457903376436304</v>
      </c>
      <c r="GP28" s="68">
        <v>6.4123491547590392</v>
      </c>
      <c r="GQ28" s="69">
        <v>7.3995641208509868</v>
      </c>
      <c r="GR28" s="68">
        <v>6.7192345377512188</v>
      </c>
      <c r="GS28" s="70">
        <v>7.0282893419524397</v>
      </c>
      <c r="GT28" s="68">
        <v>8.3840527875123669</v>
      </c>
      <c r="GU28" s="68">
        <v>7.9737419676980767</v>
      </c>
      <c r="GV28" s="69">
        <v>7.9101850453036873</v>
      </c>
      <c r="GW28" s="68">
        <v>8.0893266001713773</v>
      </c>
      <c r="GX28" s="70">
        <v>7.0282893419524397</v>
      </c>
      <c r="GY28" s="69">
        <v>7.4311461628894122</v>
      </c>
      <c r="GZ28" s="69">
        <v>7.6229486541524958</v>
      </c>
      <c r="HA28" s="69">
        <v>8.0830152680506941</v>
      </c>
      <c r="HB28" s="69">
        <v>7.7123700283642007</v>
      </c>
      <c r="HC28" s="70">
        <v>7.0282893419524397</v>
      </c>
      <c r="HD28" s="68">
        <v>8.336170942751103</v>
      </c>
      <c r="HE28" s="68">
        <v>7.7516926218192781</v>
      </c>
      <c r="HF28" s="69">
        <v>8.0653377151304166</v>
      </c>
      <c r="HG28" s="68">
        <v>8.0510670932335984</v>
      </c>
      <c r="HH28" s="70">
        <v>7.0282893419524397</v>
      </c>
      <c r="HI28" s="68">
        <v>7.4679276917012425</v>
      </c>
      <c r="HJ28" s="68">
        <v>6.554928164990347</v>
      </c>
      <c r="HK28" s="69">
        <v>8.0376919128982838</v>
      </c>
      <c r="HL28" s="68">
        <v>7.3535159231966247</v>
      </c>
      <c r="HM28" s="70">
        <v>7.0282893419524397</v>
      </c>
      <c r="HN28" s="68">
        <v>6.8386079300669094</v>
      </c>
      <c r="HO28" s="68">
        <v>5.543548538152244</v>
      </c>
      <c r="HP28" s="69">
        <v>7.026657987940049</v>
      </c>
      <c r="HQ28" s="68">
        <v>6.4696048187197341</v>
      </c>
      <c r="HR28" s="70">
        <v>7.0282893419524397</v>
      </c>
      <c r="HS28" s="68">
        <v>8.1280271584772539</v>
      </c>
      <c r="HT28" s="68">
        <v>6.7951390636450766</v>
      </c>
      <c r="HU28" s="69">
        <v>8.6750761447075</v>
      </c>
      <c r="HV28" s="68">
        <v>7.8660807889432762</v>
      </c>
      <c r="HW28" s="70">
        <v>7.0282893419524397</v>
      </c>
      <c r="HX28" s="68">
        <v>7.2158019308610521</v>
      </c>
      <c r="HY28" s="68">
        <v>7.0030065114287412</v>
      </c>
      <c r="HZ28" s="69">
        <v>6.2369916336389011</v>
      </c>
      <c r="IA28" s="68">
        <v>6.8186000253095642</v>
      </c>
      <c r="IB28" s="70">
        <v>7.0282893419524397</v>
      </c>
      <c r="IC28" s="68">
        <v>6.9642232878839083</v>
      </c>
      <c r="ID28" s="68">
        <v>5.9418080290876736</v>
      </c>
      <c r="IE28" s="69">
        <v>6.1256101302547279</v>
      </c>
      <c r="IF28" s="68">
        <v>6.3438804824087702</v>
      </c>
      <c r="IG28" s="70">
        <v>7.0282893419524397</v>
      </c>
      <c r="IH28" s="68">
        <v>7.1067273080211599</v>
      </c>
      <c r="II28" s="68">
        <v>6.1974421588124518</v>
      </c>
      <c r="IJ28" s="69">
        <v>7.0331434883453054</v>
      </c>
      <c r="IK28" s="68">
        <v>6.7791043183929718</v>
      </c>
      <c r="IL28" s="70">
        <v>7.0282893419524397</v>
      </c>
      <c r="IM28" s="68">
        <v>6.9664552764260934</v>
      </c>
      <c r="IN28" s="68">
        <v>7.0522468877647402</v>
      </c>
      <c r="IO28" s="69">
        <v>7.1296085194637273</v>
      </c>
      <c r="IP28" s="68">
        <v>7.04943689455152</v>
      </c>
      <c r="IQ28" s="70">
        <v>7.0282893419524397</v>
      </c>
    </row>
    <row r="29" spans="1:251">
      <c r="A29" s="15">
        <v>2008</v>
      </c>
      <c r="B29" s="68">
        <v>7.3024312417049018</v>
      </c>
      <c r="C29" s="68">
        <v>7.1802026245788859</v>
      </c>
      <c r="D29" s="69">
        <v>6.8489970597764156</v>
      </c>
      <c r="E29" s="68">
        <v>7.1105436420200681</v>
      </c>
      <c r="F29" s="70">
        <v>6.9345778225968413</v>
      </c>
      <c r="G29" s="68">
        <v>4.0894590989390869</v>
      </c>
      <c r="H29" s="68">
        <v>7.72309287333883</v>
      </c>
      <c r="I29" s="69">
        <v>5.9188847459278335</v>
      </c>
      <c r="J29" s="68">
        <v>5.9104789060685832</v>
      </c>
      <c r="K29" s="70">
        <v>6.9345778225968413</v>
      </c>
      <c r="L29" s="68">
        <v>7.7825714793749512</v>
      </c>
      <c r="M29" s="68">
        <v>6.5618249068075833</v>
      </c>
      <c r="N29" s="69">
        <v>7.2422306297413748</v>
      </c>
      <c r="O29" s="68">
        <v>7.1955423386413031</v>
      </c>
      <c r="P29" s="70">
        <v>6.9345778225968413</v>
      </c>
      <c r="Q29" s="68">
        <v>7.4864197115004565</v>
      </c>
      <c r="R29" s="68">
        <v>5.9364496351061113</v>
      </c>
      <c r="S29" s="69">
        <v>7.0184285041447962</v>
      </c>
      <c r="T29" s="68">
        <v>6.8137659502504553</v>
      </c>
      <c r="U29" s="70">
        <v>6.9345778225968413</v>
      </c>
      <c r="V29" s="68">
        <v>6.0821099409196053</v>
      </c>
      <c r="W29" s="68">
        <v>5.0507021499176128</v>
      </c>
      <c r="X29" s="69">
        <v>6.5005233514421334</v>
      </c>
      <c r="Y29" s="68">
        <v>5.8777784807597842</v>
      </c>
      <c r="Z29" s="70">
        <v>6.9345778225968413</v>
      </c>
      <c r="AA29" s="68">
        <v>8.0411775944683708</v>
      </c>
      <c r="AB29" s="68">
        <v>6.7393700194643902</v>
      </c>
      <c r="AC29" s="69">
        <v>7.7233959938609162</v>
      </c>
      <c r="AD29" s="68">
        <v>7.5013145359312254</v>
      </c>
      <c r="AE29" s="70">
        <v>6.9345778225968413</v>
      </c>
      <c r="AF29" s="68">
        <v>8.0245718073985834</v>
      </c>
      <c r="AG29" s="68">
        <v>6.260369882304798</v>
      </c>
      <c r="AH29" s="69">
        <v>7.2339838224421156</v>
      </c>
      <c r="AI29" s="68">
        <v>7.1729751707151657</v>
      </c>
      <c r="AJ29" s="70">
        <v>6.9345778225968413</v>
      </c>
      <c r="AK29" s="68">
        <v>7.2615971953599816</v>
      </c>
      <c r="AL29" s="68">
        <v>6.7449251283780622</v>
      </c>
      <c r="AM29" s="69">
        <v>7.1044025930235888</v>
      </c>
      <c r="AN29" s="68">
        <v>7.0369749722538772</v>
      </c>
      <c r="AO29" s="70">
        <v>6.9345778225968413</v>
      </c>
      <c r="AP29" s="68">
        <v>7.9925532855117103</v>
      </c>
      <c r="AQ29" s="68">
        <v>7.2588906210802699</v>
      </c>
      <c r="AR29" s="69">
        <v>7.9226952894598872</v>
      </c>
      <c r="AS29" s="68">
        <v>7.7247130653506231</v>
      </c>
      <c r="AT29" s="70">
        <v>6.9345778225968413</v>
      </c>
      <c r="AU29" s="68">
        <v>7.6075465204043882</v>
      </c>
      <c r="AV29" s="68">
        <v>6.3588018157407351</v>
      </c>
      <c r="AW29" s="69">
        <v>7.7971835966973444</v>
      </c>
      <c r="AX29" s="68">
        <v>7.2545106442808232</v>
      </c>
      <c r="AY29" s="70">
        <v>6.9345778225968413</v>
      </c>
      <c r="AZ29" s="68">
        <v>7.1715633920333497</v>
      </c>
      <c r="BA29" s="68">
        <v>4.8438132618816825</v>
      </c>
      <c r="BB29" s="69">
        <v>6.498731969334675</v>
      </c>
      <c r="BC29" s="68">
        <v>6.1713695410832363</v>
      </c>
      <c r="BD29" s="70">
        <v>6.9345778225968413</v>
      </c>
      <c r="BE29" s="68">
        <v>7.5339590468828099</v>
      </c>
      <c r="BF29" s="68">
        <v>5.8516637513034926</v>
      </c>
      <c r="BG29" s="69">
        <v>7.2462675115701467</v>
      </c>
      <c r="BH29" s="68">
        <v>6.877296769918817</v>
      </c>
      <c r="BI29" s="70">
        <v>6.9345778225968413</v>
      </c>
      <c r="BJ29" s="68">
        <v>7.434445232597267</v>
      </c>
      <c r="BK29" s="68">
        <v>6.7252115622742377</v>
      </c>
      <c r="BL29" s="69">
        <v>6.9446967031635642</v>
      </c>
      <c r="BM29" s="68">
        <v>7.0347844993450233</v>
      </c>
      <c r="BN29" s="70">
        <v>6.9345778225968413</v>
      </c>
      <c r="BO29" s="68">
        <v>7.6200871545963933</v>
      </c>
      <c r="BP29" s="68">
        <v>6.7248678931669392</v>
      </c>
      <c r="BQ29" s="69">
        <v>7.028800012388662</v>
      </c>
      <c r="BR29" s="68">
        <v>7.124585020050664</v>
      </c>
      <c r="BS29" s="70">
        <v>6.9345778225968413</v>
      </c>
      <c r="BT29" s="68">
        <v>7.2680246399138086</v>
      </c>
      <c r="BU29" s="68">
        <v>6.7543950270068862</v>
      </c>
      <c r="BV29" s="69">
        <v>6.7368272861318106</v>
      </c>
      <c r="BW29" s="68">
        <v>6.9197489843508349</v>
      </c>
      <c r="BX29" s="70">
        <v>6.9345778225968413</v>
      </c>
      <c r="BY29" s="68">
        <v>8.2104696186334021</v>
      </c>
      <c r="BZ29" s="68">
        <v>6.277591226767532</v>
      </c>
      <c r="CA29" s="69">
        <v>7.1767039514701922</v>
      </c>
      <c r="CB29" s="68">
        <v>7.2215882656237085</v>
      </c>
      <c r="CC29" s="70">
        <v>6.9345778225968413</v>
      </c>
      <c r="CD29" s="68">
        <v>6.3417561965452487</v>
      </c>
      <c r="CE29" s="68">
        <v>6.3439054384473827</v>
      </c>
      <c r="CF29" s="69">
        <v>7.1034518202436265</v>
      </c>
      <c r="CG29" s="68">
        <v>6.5963711517454193</v>
      </c>
      <c r="CH29" s="70">
        <v>6.9345778225968413</v>
      </c>
      <c r="CI29" s="68">
        <v>6.226382555657989</v>
      </c>
      <c r="CJ29" s="68">
        <v>6.5171213989327619</v>
      </c>
      <c r="CK29" s="69">
        <v>7.2364200931849014</v>
      </c>
      <c r="CL29" s="68">
        <v>6.6599746825918835</v>
      </c>
      <c r="CM29" s="70">
        <v>6.9345778225968413</v>
      </c>
      <c r="CN29" s="68">
        <v>6.5280600301049141</v>
      </c>
      <c r="CO29" s="68">
        <v>5.49670429085094</v>
      </c>
      <c r="CP29" s="69">
        <v>6.8670884362025086</v>
      </c>
      <c r="CQ29" s="68">
        <v>6.2972842523861203</v>
      </c>
      <c r="CR29" s="70">
        <v>6.9345778225968413</v>
      </c>
      <c r="CS29" s="68">
        <v>7.584234319231534</v>
      </c>
      <c r="CT29" s="68">
        <v>6.644553625326326</v>
      </c>
      <c r="CU29" s="69">
        <v>8.0993482599869839</v>
      </c>
      <c r="CV29" s="68">
        <v>7.4427120681816143</v>
      </c>
      <c r="CW29" s="70">
        <v>6.9345778225968413</v>
      </c>
      <c r="CX29" s="68">
        <v>7.5678009452193349</v>
      </c>
      <c r="CY29" s="68">
        <v>6.5675491298418871</v>
      </c>
      <c r="CZ29" s="69">
        <v>7.5068369387872949</v>
      </c>
      <c r="DA29" s="68">
        <v>7.2140623379495059</v>
      </c>
      <c r="DB29" s="70">
        <v>6.9345778225968413</v>
      </c>
      <c r="DC29" s="68">
        <v>6.6409304792619324</v>
      </c>
      <c r="DD29" s="68">
        <v>6.5707241915202088</v>
      </c>
      <c r="DE29" s="69">
        <v>6.2195545535917907</v>
      </c>
      <c r="DF29" s="68">
        <v>6.4770697414579779</v>
      </c>
      <c r="DG29" s="70">
        <v>6.9345778225968413</v>
      </c>
      <c r="DH29" s="68">
        <v>6.9308092632253535</v>
      </c>
      <c r="DI29" s="68">
        <v>5.7846438158905515</v>
      </c>
      <c r="DJ29" s="69">
        <v>7.2679054470891975</v>
      </c>
      <c r="DK29" s="68">
        <v>6.6611195087350339</v>
      </c>
      <c r="DL29" s="70">
        <v>6.9345778225968413</v>
      </c>
      <c r="DM29" s="68">
        <v>6.7507468233116628</v>
      </c>
      <c r="DN29" s="68">
        <v>6.3652931634376397</v>
      </c>
      <c r="DO29" s="69">
        <v>6.3110299787437922</v>
      </c>
      <c r="DP29" s="68">
        <v>6.4756899884976988</v>
      </c>
      <c r="DQ29" s="70">
        <v>6.9345778225968413</v>
      </c>
      <c r="DR29" s="68">
        <v>7.7597335341293743</v>
      </c>
      <c r="DS29" s="68">
        <v>7.0572045041247256</v>
      </c>
      <c r="DT29" s="69">
        <v>7.160576656127529</v>
      </c>
      <c r="DU29" s="68">
        <v>7.3258382314605432</v>
      </c>
      <c r="DV29" s="70">
        <v>6.9345778225968413</v>
      </c>
      <c r="DW29" s="68">
        <v>7.035189750481166</v>
      </c>
      <c r="DX29" s="68">
        <v>7.0375528775239662</v>
      </c>
      <c r="DY29" s="69">
        <v>6.7782404649012014</v>
      </c>
      <c r="DZ29" s="68">
        <v>6.9503276976354442</v>
      </c>
      <c r="EA29" s="70">
        <v>6.9345778225968413</v>
      </c>
      <c r="EB29" s="68">
        <v>8.2774417576440928</v>
      </c>
      <c r="EC29" s="68">
        <v>6.3109200910953831</v>
      </c>
      <c r="ED29" s="69">
        <v>7.3547437203297052</v>
      </c>
      <c r="EE29" s="68">
        <v>7.3143685230230604</v>
      </c>
      <c r="EF29" s="70">
        <v>6.9345778225968413</v>
      </c>
      <c r="EG29" s="68">
        <v>8.3187512727915784</v>
      </c>
      <c r="EH29" s="68">
        <v>7.0330182553466702</v>
      </c>
      <c r="EI29" s="69">
        <v>7.4162402353856294</v>
      </c>
      <c r="EJ29" s="68">
        <v>7.5893365878412924</v>
      </c>
      <c r="EK29" s="70">
        <v>6.9345778225968413</v>
      </c>
      <c r="EL29" s="68">
        <v>8.5414163500569753</v>
      </c>
      <c r="EM29" s="68">
        <v>8.2411867676028123</v>
      </c>
      <c r="EN29" s="69">
        <v>7.663762908835305</v>
      </c>
      <c r="EO29" s="68">
        <v>8.1487886754983645</v>
      </c>
      <c r="EP29" s="70">
        <v>6.9345778225968413</v>
      </c>
      <c r="EQ29" s="68">
        <v>7.3802233638157988</v>
      </c>
      <c r="ER29" s="68">
        <v>5.5871035556520434</v>
      </c>
      <c r="ES29" s="69">
        <v>6.9680602906486095</v>
      </c>
      <c r="ET29" s="68">
        <v>6.6451290700388173</v>
      </c>
      <c r="EU29" s="70">
        <v>6.9345778225968413</v>
      </c>
      <c r="EV29" s="68">
        <v>6.1990645370707194</v>
      </c>
      <c r="EW29" s="68">
        <v>6.1750741932424003</v>
      </c>
      <c r="EX29" s="69">
        <v>6.0115058787972266</v>
      </c>
      <c r="EY29" s="68">
        <v>6.1285482030367824</v>
      </c>
      <c r="EZ29" s="70">
        <v>6.9345778225968413</v>
      </c>
      <c r="FA29" s="68">
        <v>6.0204439960302869</v>
      </c>
      <c r="FB29" s="68">
        <v>4.6742885088567094</v>
      </c>
      <c r="FC29" s="69">
        <v>6.0728295745998873</v>
      </c>
      <c r="FD29" s="68">
        <v>5.5891873598289612</v>
      </c>
      <c r="FE29" s="70">
        <v>6.9345778225968413</v>
      </c>
      <c r="FF29" s="68">
        <v>7.7529012661489487</v>
      </c>
      <c r="FG29" s="68">
        <v>6.1751898360016622</v>
      </c>
      <c r="FH29" s="69">
        <v>7.4397010785687288</v>
      </c>
      <c r="FI29" s="68">
        <v>7.1225973935731126</v>
      </c>
      <c r="FJ29" s="70">
        <v>6.9345778225968413</v>
      </c>
      <c r="FK29" s="68">
        <v>7.2479185063989986</v>
      </c>
      <c r="FL29" s="68">
        <v>7.0145766972942516</v>
      </c>
      <c r="FM29" s="69">
        <v>7.4856455773172712</v>
      </c>
      <c r="FN29" s="68">
        <v>7.2493802603368396</v>
      </c>
      <c r="FO29" s="70">
        <v>6.9345778225968413</v>
      </c>
      <c r="FP29" s="68">
        <v>5.5074767784490612</v>
      </c>
      <c r="FQ29" s="68">
        <v>6.2496135322144521</v>
      </c>
      <c r="FR29" s="69">
        <v>6.7448672507557399</v>
      </c>
      <c r="FS29" s="68">
        <v>6.1673191871397508</v>
      </c>
      <c r="FT29" s="70">
        <v>6.9345778225968413</v>
      </c>
      <c r="FU29" s="68">
        <v>7.9216367409503121</v>
      </c>
      <c r="FV29" s="68">
        <v>7.0473551336457509</v>
      </c>
      <c r="FW29" s="69">
        <v>7.1286267637397343</v>
      </c>
      <c r="FX29" s="68">
        <v>7.3658728794452664</v>
      </c>
      <c r="FY29" s="70">
        <v>6.9345778225968413</v>
      </c>
      <c r="FZ29" s="68">
        <v>6.4389306815678209</v>
      </c>
      <c r="GA29" s="68">
        <v>6.7251039506288723</v>
      </c>
      <c r="GB29" s="69">
        <v>6.2749369479546644</v>
      </c>
      <c r="GC29" s="68">
        <v>6.4796571933837859</v>
      </c>
      <c r="GD29" s="70">
        <v>6.9345778225968413</v>
      </c>
      <c r="GE29" s="68">
        <v>6.9605394476057496</v>
      </c>
      <c r="GF29" s="68">
        <v>6.709982922495513</v>
      </c>
      <c r="GG29" s="69">
        <v>7.3486322730021056</v>
      </c>
      <c r="GH29" s="68">
        <v>7.0063848810344567</v>
      </c>
      <c r="GI29" s="70">
        <v>6.9345778225968413</v>
      </c>
      <c r="GJ29" s="68">
        <v>6.2513461076332488</v>
      </c>
      <c r="GK29" s="68">
        <v>5.6119579983181733</v>
      </c>
      <c r="GL29" s="69">
        <v>7.183813910448829</v>
      </c>
      <c r="GM29" s="68">
        <v>6.3490393388000834</v>
      </c>
      <c r="GN29" s="70">
        <v>6.9345778225968413</v>
      </c>
      <c r="GO29" s="68">
        <v>5.9804980818468492</v>
      </c>
      <c r="GP29" s="68">
        <v>6.7068179981273044</v>
      </c>
      <c r="GQ29" s="69">
        <v>7.0764710624468199</v>
      </c>
      <c r="GR29" s="68">
        <v>6.5879290474736578</v>
      </c>
      <c r="GS29" s="70">
        <v>6.9345778225968413</v>
      </c>
      <c r="GT29" s="68">
        <v>8.5046834206928956</v>
      </c>
      <c r="GU29" s="68">
        <v>8.0792537454264313</v>
      </c>
      <c r="GV29" s="69">
        <v>7.8617689580556203</v>
      </c>
      <c r="GW29" s="68">
        <v>8.1485687080583151</v>
      </c>
      <c r="GX29" s="70">
        <v>6.9345778225968413</v>
      </c>
      <c r="GY29" s="69">
        <v>7.3872951519009433</v>
      </c>
      <c r="GZ29" s="69">
        <v>7.7122398300153598</v>
      </c>
      <c r="HA29" s="69">
        <v>7.7797732603342995</v>
      </c>
      <c r="HB29" s="69">
        <v>7.6264360807502003</v>
      </c>
      <c r="HC29" s="70">
        <v>6.9345778225968413</v>
      </c>
      <c r="HD29" s="68">
        <v>8.3567598095421118</v>
      </c>
      <c r="HE29" s="68">
        <v>7.9188023773633009</v>
      </c>
      <c r="HF29" s="69">
        <v>7.9382025722812939</v>
      </c>
      <c r="HG29" s="68">
        <v>8.0712549197289025</v>
      </c>
      <c r="HH29" s="70">
        <v>6.9345778225968413</v>
      </c>
      <c r="HI29" s="68">
        <v>7.2744993501388917</v>
      </c>
      <c r="HJ29" s="68">
        <v>6.3974147016640828</v>
      </c>
      <c r="HK29" s="69">
        <v>7.7306927106362764</v>
      </c>
      <c r="HL29" s="68">
        <v>7.134202254146417</v>
      </c>
      <c r="HM29" s="70">
        <v>6.9345778225968413</v>
      </c>
      <c r="HN29" s="68">
        <v>6.6398118083944127</v>
      </c>
      <c r="HO29" s="68">
        <v>5.6782049295588575</v>
      </c>
      <c r="HP29" s="69">
        <v>6.9591928058720027</v>
      </c>
      <c r="HQ29" s="68">
        <v>6.425736514608424</v>
      </c>
      <c r="HR29" s="70">
        <v>6.9345778225968413</v>
      </c>
      <c r="HS29" s="68">
        <v>8.0493938587541294</v>
      </c>
      <c r="HT29" s="68">
        <v>6.8833359823357476</v>
      </c>
      <c r="HU29" s="69">
        <v>8.4086194293323917</v>
      </c>
      <c r="HV29" s="68">
        <v>7.7804497568074238</v>
      </c>
      <c r="HW29" s="70">
        <v>6.9345778225968413</v>
      </c>
      <c r="HX29" s="68">
        <v>7.1071043195639279</v>
      </c>
      <c r="HY29" s="68">
        <v>7.0905893484106839</v>
      </c>
      <c r="HZ29" s="69">
        <v>6.1413887754066598</v>
      </c>
      <c r="IA29" s="68">
        <v>6.7796941477937578</v>
      </c>
      <c r="IB29" s="70">
        <v>6.9345778225968413</v>
      </c>
      <c r="IC29" s="68">
        <v>7.1513827256417946</v>
      </c>
      <c r="ID29" s="68">
        <v>6.0851348649513151</v>
      </c>
      <c r="IE29" s="69">
        <v>5.8978378105046465</v>
      </c>
      <c r="IF29" s="68">
        <v>6.3781184670325857</v>
      </c>
      <c r="IG29" s="70">
        <v>6.9345778225968413</v>
      </c>
      <c r="IH29" s="68">
        <v>6.9737630579863206</v>
      </c>
      <c r="II29" s="68">
        <v>6.0148668996971679</v>
      </c>
      <c r="IJ29" s="69">
        <v>6.9435899105389396</v>
      </c>
      <c r="IK29" s="68">
        <v>6.6440732894074763</v>
      </c>
      <c r="IL29" s="70">
        <v>6.9345778225968413</v>
      </c>
      <c r="IM29" s="68">
        <v>6.9512950226127046</v>
      </c>
      <c r="IN29" s="68">
        <v>6.8485522355650508</v>
      </c>
      <c r="IO29" s="69">
        <v>7.045346573128878</v>
      </c>
      <c r="IP29" s="68">
        <v>6.9483979437688781</v>
      </c>
      <c r="IQ29" s="70">
        <v>6.9345778225968413</v>
      </c>
    </row>
    <row r="30" spans="1:251">
      <c r="A30" s="15">
        <v>2009</v>
      </c>
      <c r="B30" s="69">
        <v>6.8089629471424864</v>
      </c>
      <c r="C30" s="69">
        <v>7.284713794168205</v>
      </c>
      <c r="D30" s="69">
        <v>6.336319088695813</v>
      </c>
      <c r="E30" s="69">
        <v>6.8099986100021681</v>
      </c>
      <c r="F30" s="70">
        <v>6.668429265970869</v>
      </c>
      <c r="G30" s="69">
        <v>3.3356662774590489</v>
      </c>
      <c r="H30" s="69">
        <v>7.9945809585069929</v>
      </c>
      <c r="I30" s="69">
        <v>5.8615751113223693</v>
      </c>
      <c r="J30" s="69">
        <v>5.7306074490961372</v>
      </c>
      <c r="K30" s="70">
        <v>6.668429265970869</v>
      </c>
      <c r="L30" s="69">
        <v>7.2889970597884499</v>
      </c>
      <c r="M30" s="69">
        <v>6.971779121257617</v>
      </c>
      <c r="N30" s="69">
        <v>7.065402378358435</v>
      </c>
      <c r="O30" s="69">
        <v>7.1087261864681679</v>
      </c>
      <c r="P30" s="70">
        <v>6.668429265970869</v>
      </c>
      <c r="Q30" s="69">
        <v>7.1005365307206629</v>
      </c>
      <c r="R30" s="69">
        <v>6.0011179166898012</v>
      </c>
      <c r="S30" s="69">
        <v>6.7949105759501727</v>
      </c>
      <c r="T30" s="69">
        <v>6.6321883411202123</v>
      </c>
      <c r="U30" s="70">
        <v>6.668429265970869</v>
      </c>
      <c r="V30" s="69">
        <v>5.441113838168282</v>
      </c>
      <c r="W30" s="69">
        <v>5.3759097429130795</v>
      </c>
      <c r="X30" s="69">
        <v>6.3953611657430711</v>
      </c>
      <c r="Y30" s="69">
        <v>5.7374615822748112</v>
      </c>
      <c r="Z30" s="70">
        <v>6.668429265970869</v>
      </c>
      <c r="AA30" s="69">
        <v>7.4574481338365013</v>
      </c>
      <c r="AB30" s="69">
        <v>6.7619432060623161</v>
      </c>
      <c r="AC30" s="69">
        <v>7.494875738999716</v>
      </c>
      <c r="AD30" s="69">
        <v>7.2380890262995115</v>
      </c>
      <c r="AE30" s="70">
        <v>6.668429265970869</v>
      </c>
      <c r="AF30" s="69">
        <v>7.4894935197407584</v>
      </c>
      <c r="AG30" s="69">
        <v>6.5244408846427522</v>
      </c>
      <c r="AH30" s="69">
        <v>7.0101035586326326</v>
      </c>
      <c r="AI30" s="69">
        <v>7.0080126543387138</v>
      </c>
      <c r="AJ30" s="70">
        <v>6.668429265970869</v>
      </c>
      <c r="AK30" s="69">
        <v>6.861812838418615</v>
      </c>
      <c r="AL30" s="69">
        <v>6.8744692116360593</v>
      </c>
      <c r="AM30" s="69">
        <v>7.1026353424746018</v>
      </c>
      <c r="AN30" s="69">
        <v>6.9463057975097584</v>
      </c>
      <c r="AO30" s="70">
        <v>6.668429265970869</v>
      </c>
      <c r="AP30" s="69">
        <v>7.5499797221708702</v>
      </c>
      <c r="AQ30" s="69">
        <v>7.5751386059270036</v>
      </c>
      <c r="AR30" s="69">
        <v>7.6665886567237571</v>
      </c>
      <c r="AS30" s="69">
        <v>7.5972356616072103</v>
      </c>
      <c r="AT30" s="70">
        <v>6.668429265970869</v>
      </c>
      <c r="AU30" s="69">
        <v>7.3335885844429738</v>
      </c>
      <c r="AV30" s="69">
        <v>6.5463482839587011</v>
      </c>
      <c r="AW30" s="69">
        <v>7.3257282673947559</v>
      </c>
      <c r="AX30" s="69">
        <v>7.0685550452654766</v>
      </c>
      <c r="AY30" s="70">
        <v>6.668429265970869</v>
      </c>
      <c r="AZ30" s="69">
        <v>6.8130236146945897</v>
      </c>
      <c r="BA30" s="69">
        <v>5.1700434364364369</v>
      </c>
      <c r="BB30" s="69">
        <v>6.4640525705874294</v>
      </c>
      <c r="BC30" s="69">
        <v>6.149039873906152</v>
      </c>
      <c r="BD30" s="70">
        <v>6.668429265970869</v>
      </c>
      <c r="BE30" s="69">
        <v>6.7376295720032964</v>
      </c>
      <c r="BF30" s="69">
        <v>6.2327969103546792</v>
      </c>
      <c r="BG30" s="69">
        <v>6.764505384595914</v>
      </c>
      <c r="BH30" s="69">
        <v>6.5783106223179635</v>
      </c>
      <c r="BI30" s="70">
        <v>6.668429265970869</v>
      </c>
      <c r="BJ30" s="69">
        <v>6.7783661630140193</v>
      </c>
      <c r="BK30" s="69">
        <v>6.8452397450293745</v>
      </c>
      <c r="BL30" s="69">
        <v>6.5804664859582003</v>
      </c>
      <c r="BM30" s="69">
        <v>6.7346907980005319</v>
      </c>
      <c r="BN30" s="70">
        <v>6.668429265970869</v>
      </c>
      <c r="BO30" s="69">
        <v>7.0978377539862541</v>
      </c>
      <c r="BP30" s="69">
        <v>6.5022212970044277</v>
      </c>
      <c r="BQ30" s="69">
        <v>6.6937981717006307</v>
      </c>
      <c r="BR30" s="69">
        <v>6.7646190742304375</v>
      </c>
      <c r="BS30" s="70">
        <v>6.668429265970869</v>
      </c>
      <c r="BT30" s="69">
        <v>6.7315282803103287</v>
      </c>
      <c r="BU30" s="69">
        <v>6.6562315440808879</v>
      </c>
      <c r="BV30" s="69">
        <v>6.5112537814552551</v>
      </c>
      <c r="BW30" s="69">
        <v>6.6330045352821578</v>
      </c>
      <c r="BX30" s="70">
        <v>6.668429265970869</v>
      </c>
      <c r="BY30" s="69">
        <v>7.6483278691510606</v>
      </c>
      <c r="BZ30" s="69">
        <v>6.2792323395151266</v>
      </c>
      <c r="CA30" s="69">
        <v>6.8236913002026744</v>
      </c>
      <c r="CB30" s="69">
        <v>6.9170838362896205</v>
      </c>
      <c r="CC30" s="70">
        <v>6.668429265970869</v>
      </c>
      <c r="CD30" s="69">
        <v>5.6910587927378886</v>
      </c>
      <c r="CE30" s="69">
        <v>6.4366785099914452</v>
      </c>
      <c r="CF30" s="69">
        <v>6.590367308205245</v>
      </c>
      <c r="CG30" s="69">
        <v>6.239368203644859</v>
      </c>
      <c r="CH30" s="70">
        <v>6.668429265970869</v>
      </c>
      <c r="CI30" s="69">
        <v>5.8883417689645299</v>
      </c>
      <c r="CJ30" s="69">
        <v>6.543441018980622</v>
      </c>
      <c r="CK30" s="69">
        <v>6.7725687476426897</v>
      </c>
      <c r="CL30" s="69">
        <v>6.4014505118626142</v>
      </c>
      <c r="CM30" s="70">
        <v>6.668429265970869</v>
      </c>
      <c r="CN30" s="69">
        <v>6.2359549673929306</v>
      </c>
      <c r="CO30" s="69">
        <v>5.6729391459541674</v>
      </c>
      <c r="CP30" s="69">
        <v>6.7978335843208457</v>
      </c>
      <c r="CQ30" s="69">
        <v>6.2355758992226482</v>
      </c>
      <c r="CR30" s="70">
        <v>6.668429265970869</v>
      </c>
      <c r="CS30" s="69">
        <v>7.0967128312712804</v>
      </c>
      <c r="CT30" s="69">
        <v>6.6393099283275818</v>
      </c>
      <c r="CU30" s="69">
        <v>7.9039447448785509</v>
      </c>
      <c r="CV30" s="69">
        <v>7.2133225014924705</v>
      </c>
      <c r="CW30" s="70">
        <v>6.668429265970869</v>
      </c>
      <c r="CX30" s="69">
        <v>7.0580647135032422</v>
      </c>
      <c r="CY30" s="69">
        <v>6.7022407740520347</v>
      </c>
      <c r="CZ30" s="69">
        <v>7.3084111088260011</v>
      </c>
      <c r="DA30" s="69">
        <v>7.0229055321270932</v>
      </c>
      <c r="DB30" s="70">
        <v>6.668429265970869</v>
      </c>
      <c r="DC30" s="69">
        <v>5.8464347444742231</v>
      </c>
      <c r="DD30" s="69">
        <v>6.6907010781596661</v>
      </c>
      <c r="DE30" s="69">
        <v>5.8867871886345648</v>
      </c>
      <c r="DF30" s="69">
        <v>6.141307670422818</v>
      </c>
      <c r="DG30" s="70">
        <v>6.668429265970869</v>
      </c>
      <c r="DH30" s="69">
        <v>6.1622505007484314</v>
      </c>
      <c r="DI30" s="69">
        <v>5.8518294656654275</v>
      </c>
      <c r="DJ30" s="69">
        <v>7.0077583826963883</v>
      </c>
      <c r="DK30" s="69">
        <v>6.3406127830367494</v>
      </c>
      <c r="DL30" s="70">
        <v>6.668429265970869</v>
      </c>
      <c r="DM30" s="69">
        <v>6.282814362859793</v>
      </c>
      <c r="DN30" s="69">
        <v>6.5714723931659842</v>
      </c>
      <c r="DO30" s="69">
        <v>5.9215371736187175</v>
      </c>
      <c r="DP30" s="69">
        <v>6.2586079765481655</v>
      </c>
      <c r="DQ30" s="70">
        <v>6.668429265970869</v>
      </c>
      <c r="DR30" s="69">
        <v>7.2667633631040411</v>
      </c>
      <c r="DS30" s="69">
        <v>7.1650446333831557</v>
      </c>
      <c r="DT30" s="69">
        <v>7.0032780424583221</v>
      </c>
      <c r="DU30" s="69">
        <v>7.1450286796485072</v>
      </c>
      <c r="DV30" s="70">
        <v>6.668429265970869</v>
      </c>
      <c r="DW30" s="69">
        <v>6.5424102030244855</v>
      </c>
      <c r="DX30" s="69">
        <v>7.0550892795475448</v>
      </c>
      <c r="DY30" s="69">
        <v>6.1361864919641276</v>
      </c>
      <c r="DZ30" s="69">
        <v>6.577895324845386</v>
      </c>
      <c r="EA30" s="70">
        <v>6.668429265970869</v>
      </c>
      <c r="EB30" s="69">
        <v>7.9683621136201479</v>
      </c>
      <c r="EC30" s="69">
        <v>6.3856311959191405</v>
      </c>
      <c r="ED30" s="69">
        <v>6.9385571761360625</v>
      </c>
      <c r="EE30" s="69">
        <v>7.09751682855845</v>
      </c>
      <c r="EF30" s="70">
        <v>6.668429265970869</v>
      </c>
      <c r="EG30" s="69">
        <v>7.444945052673833</v>
      </c>
      <c r="EH30" s="69">
        <v>7.3379104605216332</v>
      </c>
      <c r="EI30" s="69">
        <v>7.0459927232252939</v>
      </c>
      <c r="EJ30" s="69">
        <v>7.276282745473587</v>
      </c>
      <c r="EK30" s="70">
        <v>6.668429265970869</v>
      </c>
      <c r="EL30" s="69">
        <v>8.0893768002890045</v>
      </c>
      <c r="EM30" s="69">
        <v>8.2536187710478774</v>
      </c>
      <c r="EN30" s="69">
        <v>7.4023923222784118</v>
      </c>
      <c r="EO30" s="69">
        <v>7.9151292978717649</v>
      </c>
      <c r="EP30" s="70">
        <v>6.668429265970869</v>
      </c>
      <c r="EQ30" s="69">
        <v>6.6710791355100243</v>
      </c>
      <c r="ER30" s="69">
        <v>5.425391675455411</v>
      </c>
      <c r="ES30" s="69">
        <v>6.7304042638892243</v>
      </c>
      <c r="ET30" s="69">
        <v>6.2756250249515526</v>
      </c>
      <c r="EU30" s="70">
        <v>6.668429265970869</v>
      </c>
      <c r="EV30" s="69">
        <v>5.5662418954598332</v>
      </c>
      <c r="EW30" s="69">
        <v>6.6956891426031815</v>
      </c>
      <c r="EX30" s="69">
        <v>5.5470279326859213</v>
      </c>
      <c r="EY30" s="69">
        <v>5.9363196569163117</v>
      </c>
      <c r="EZ30" s="70">
        <v>6.668429265970869</v>
      </c>
      <c r="FA30" s="69">
        <v>5.5497698845790824</v>
      </c>
      <c r="FB30" s="69">
        <v>4.7497248818009119</v>
      </c>
      <c r="FC30" s="69">
        <v>5.8897983357380923</v>
      </c>
      <c r="FD30" s="69">
        <v>5.3964310340393622</v>
      </c>
      <c r="FE30" s="70">
        <v>6.668429265970869</v>
      </c>
      <c r="FF30" s="69">
        <v>7.1645256727860867</v>
      </c>
      <c r="FG30" s="69">
        <v>6.324813379611772</v>
      </c>
      <c r="FH30" s="69">
        <v>7.1128270075007833</v>
      </c>
      <c r="FI30" s="69">
        <v>6.8673886866328813</v>
      </c>
      <c r="FJ30" s="70">
        <v>6.668429265970869</v>
      </c>
      <c r="FK30" s="69">
        <v>6.7428329941478511</v>
      </c>
      <c r="FL30" s="69">
        <v>6.8119976129021964</v>
      </c>
      <c r="FM30" s="69">
        <v>6.9551991672262332</v>
      </c>
      <c r="FN30" s="69">
        <v>6.8366765914254266</v>
      </c>
      <c r="FO30" s="70">
        <v>6.668429265970869</v>
      </c>
      <c r="FP30" s="69">
        <v>4.9082899811864351</v>
      </c>
      <c r="FQ30" s="69">
        <v>6.427395833415714</v>
      </c>
      <c r="FR30" s="69">
        <v>6.4834975597061755</v>
      </c>
      <c r="FS30" s="69">
        <v>5.9397277914361082</v>
      </c>
      <c r="FT30" s="70">
        <v>6.668429265970869</v>
      </c>
      <c r="FU30" s="69">
        <v>7.2311406333334949</v>
      </c>
      <c r="FV30" s="69">
        <v>6.8976223827670298</v>
      </c>
      <c r="FW30" s="69">
        <v>6.5918777963082507</v>
      </c>
      <c r="FX30" s="69">
        <v>6.9068802708029251</v>
      </c>
      <c r="FY30" s="70">
        <v>6.668429265970869</v>
      </c>
      <c r="FZ30" s="69">
        <v>5.5422044904637273</v>
      </c>
      <c r="GA30" s="69">
        <v>6.8362403637793259</v>
      </c>
      <c r="GB30" s="69">
        <v>5.7900897551484976</v>
      </c>
      <c r="GC30" s="69">
        <v>6.0561782031305169</v>
      </c>
      <c r="GD30" s="70">
        <v>6.668429265970869</v>
      </c>
      <c r="GE30" s="69">
        <v>6.3971886787654126</v>
      </c>
      <c r="GF30" s="69">
        <v>6.8243464863998895</v>
      </c>
      <c r="GG30" s="69">
        <v>7.212596906684908</v>
      </c>
      <c r="GH30" s="69">
        <v>6.811377357283404</v>
      </c>
      <c r="GI30" s="70">
        <v>6.668429265970869</v>
      </c>
      <c r="GJ30" s="69">
        <v>5.8350366705030892</v>
      </c>
      <c r="GK30" s="69">
        <v>5.7265544583117167</v>
      </c>
      <c r="GL30" s="69">
        <v>7.0096667263427159</v>
      </c>
      <c r="GM30" s="69">
        <v>6.1904192850525073</v>
      </c>
      <c r="GN30" s="70">
        <v>6.668429265970869</v>
      </c>
      <c r="GO30" s="69">
        <v>5.471086331855763</v>
      </c>
      <c r="GP30" s="69">
        <v>6.7870130656978738</v>
      </c>
      <c r="GQ30" s="69">
        <v>6.6385409385957601</v>
      </c>
      <c r="GR30" s="69">
        <v>6.2988801120497984</v>
      </c>
      <c r="GS30" s="70">
        <v>6.668429265970869</v>
      </c>
      <c r="GT30" s="69">
        <v>8.0552070056650766</v>
      </c>
      <c r="GU30" s="69">
        <v>7.9907862592113794</v>
      </c>
      <c r="GV30" s="69">
        <v>7.4584643487157862</v>
      </c>
      <c r="GW30" s="69">
        <v>7.8348192045307483</v>
      </c>
      <c r="GX30" s="70">
        <v>6.668429265970869</v>
      </c>
      <c r="GY30" s="69">
        <v>6.9107548431731685</v>
      </c>
      <c r="GZ30" s="69">
        <v>7.8747046765292961</v>
      </c>
      <c r="HA30" s="69">
        <v>7.4022391416240403</v>
      </c>
      <c r="HB30" s="69">
        <v>7.395899553775501</v>
      </c>
      <c r="HC30" s="70">
        <v>6.668429265970869</v>
      </c>
      <c r="HD30" s="69">
        <v>7.8284305201266724</v>
      </c>
      <c r="HE30" s="69">
        <v>7.7278095649834109</v>
      </c>
      <c r="HF30" s="69">
        <v>7.4335941897605693</v>
      </c>
      <c r="HG30" s="69">
        <v>7.6632780916235506</v>
      </c>
      <c r="HH30" s="70">
        <v>6.668429265970869</v>
      </c>
      <c r="HI30" s="69">
        <v>6.5125474266361074</v>
      </c>
      <c r="HJ30" s="69">
        <v>6.5669935630155454</v>
      </c>
      <c r="HK30" s="69">
        <v>7.1678414845368481</v>
      </c>
      <c r="HL30" s="69">
        <v>6.749127491396167</v>
      </c>
      <c r="HM30" s="70">
        <v>6.668429265970869</v>
      </c>
      <c r="HN30" s="69">
        <v>5.9175164289687698</v>
      </c>
      <c r="HO30" s="69">
        <v>5.6712599515916633</v>
      </c>
      <c r="HP30" s="69">
        <v>6.6367645687824641</v>
      </c>
      <c r="HQ30" s="69">
        <v>6.0751803164476321</v>
      </c>
      <c r="HR30" s="70">
        <v>6.668429265970869</v>
      </c>
      <c r="HS30" s="69">
        <v>7.648033758797081</v>
      </c>
      <c r="HT30" s="69">
        <v>7.1384312689818961</v>
      </c>
      <c r="HU30" s="69">
        <v>8.0820540665220175</v>
      </c>
      <c r="HV30" s="69">
        <v>7.6228396981003312</v>
      </c>
      <c r="HW30" s="70">
        <v>6.668429265970869</v>
      </c>
      <c r="HX30" s="69">
        <v>6.4088855006148764</v>
      </c>
      <c r="HY30" s="69">
        <v>7.1583954486958268</v>
      </c>
      <c r="HZ30" s="69">
        <v>5.7693723040921894</v>
      </c>
      <c r="IA30" s="69">
        <v>6.4455510844676311</v>
      </c>
      <c r="IB30" s="70">
        <v>6.668429265970869</v>
      </c>
      <c r="IC30" s="69">
        <v>6.6443872574137268</v>
      </c>
      <c r="ID30" s="69">
        <v>6.2397193761836576</v>
      </c>
      <c r="IE30" s="69">
        <v>5.6155645406354893</v>
      </c>
      <c r="IF30" s="69">
        <v>6.1665570580776246</v>
      </c>
      <c r="IG30" s="70">
        <v>6.668429265970869</v>
      </c>
      <c r="IH30" s="69">
        <v>5.7492581816987345</v>
      </c>
      <c r="II30" s="69">
        <v>6.07866020929991</v>
      </c>
      <c r="IJ30" s="69">
        <v>6.6821869103033151</v>
      </c>
      <c r="IK30" s="69">
        <v>6.170035100433986</v>
      </c>
      <c r="IL30" s="70">
        <v>6.668429265970869</v>
      </c>
      <c r="IM30" s="69">
        <v>5.8211390284063285</v>
      </c>
      <c r="IN30" s="69">
        <v>6.5118787059731691</v>
      </c>
      <c r="IO30" s="69">
        <v>6.4569981772364899</v>
      </c>
      <c r="IP30" s="69">
        <v>6.2633386372053295</v>
      </c>
      <c r="IQ30" s="70">
        <v>6.668429265970869</v>
      </c>
    </row>
    <row r="31" spans="1:251">
      <c r="A31" s="15">
        <v>2010</v>
      </c>
      <c r="B31" s="69">
        <v>6.5331574852300465</v>
      </c>
      <c r="C31" s="69">
        <v>7.3588575645809904</v>
      </c>
      <c r="D31" s="69">
        <v>6.4123993981869729</v>
      </c>
      <c r="E31" s="69">
        <v>6.7681381493326702</v>
      </c>
      <c r="F31" s="70">
        <v>6.6045737591405791</v>
      </c>
      <c r="G31" s="69">
        <v>3.415496443293554</v>
      </c>
      <c r="H31" s="69">
        <v>8.0888195699389662</v>
      </c>
      <c r="I31" s="69">
        <v>5.758339729462679</v>
      </c>
      <c r="J31" s="69">
        <v>5.7542185808983994</v>
      </c>
      <c r="K31" s="70">
        <v>6.6045737591405791</v>
      </c>
      <c r="L31" s="69">
        <v>6.8886697570817361</v>
      </c>
      <c r="M31" s="69">
        <v>7.1166280283725616</v>
      </c>
      <c r="N31" s="69">
        <v>7.1396365161932103</v>
      </c>
      <c r="O31" s="69">
        <v>7.0483114338825033</v>
      </c>
      <c r="P31" s="70">
        <v>6.6045737591405791</v>
      </c>
      <c r="Q31" s="69">
        <v>6.4010749306964101</v>
      </c>
      <c r="R31" s="69">
        <v>6.0974940323688935</v>
      </c>
      <c r="S31" s="69">
        <v>6.70931176509895</v>
      </c>
      <c r="T31" s="69">
        <v>6.4026269093880837</v>
      </c>
      <c r="U31" s="70">
        <v>6.6045737591405791</v>
      </c>
      <c r="V31" s="69">
        <v>5.2094064763728847</v>
      </c>
      <c r="W31" s="69">
        <v>5.4345297086090962</v>
      </c>
      <c r="X31" s="69">
        <v>6.5344535429214057</v>
      </c>
      <c r="Y31" s="69">
        <v>5.7261299093011289</v>
      </c>
      <c r="Z31" s="70">
        <v>6.6045737591405791</v>
      </c>
      <c r="AA31" s="69">
        <v>6.7850830096350512</v>
      </c>
      <c r="AB31" s="69">
        <v>6.7765506442550549</v>
      </c>
      <c r="AC31" s="69">
        <v>7.5817486958064793</v>
      </c>
      <c r="AD31" s="69">
        <v>7.0477941165655276</v>
      </c>
      <c r="AE31" s="70">
        <v>6.6045737591405791</v>
      </c>
      <c r="AF31" s="69">
        <v>7.0725013535597343</v>
      </c>
      <c r="AG31" s="69">
        <v>6.5958843203968236</v>
      </c>
      <c r="AH31" s="69">
        <v>7.1594049078247055</v>
      </c>
      <c r="AI31" s="69">
        <v>6.9425968605937536</v>
      </c>
      <c r="AJ31" s="70">
        <v>6.6045737591405791</v>
      </c>
      <c r="AK31" s="69">
        <v>6.3165973548232159</v>
      </c>
      <c r="AL31" s="69">
        <v>6.9598401262108842</v>
      </c>
      <c r="AM31" s="69">
        <v>7.112804381064052</v>
      </c>
      <c r="AN31" s="69">
        <v>6.796413954032718</v>
      </c>
      <c r="AO31" s="70">
        <v>6.6045737591405791</v>
      </c>
      <c r="AP31" s="69">
        <v>7.2473844449911153</v>
      </c>
      <c r="AQ31" s="69">
        <v>7.8086678212727012</v>
      </c>
      <c r="AR31" s="69">
        <v>7.8086635779092184</v>
      </c>
      <c r="AS31" s="69">
        <v>7.621571948057678</v>
      </c>
      <c r="AT31" s="70">
        <v>6.6045737591405791</v>
      </c>
      <c r="AU31" s="69">
        <v>6.7216391959907114</v>
      </c>
      <c r="AV31" s="69">
        <v>6.727769789381334</v>
      </c>
      <c r="AW31" s="69">
        <v>7.3736797221371573</v>
      </c>
      <c r="AX31" s="69">
        <v>6.9410295691697348</v>
      </c>
      <c r="AY31" s="70">
        <v>6.6045737591405791</v>
      </c>
      <c r="AZ31" s="69">
        <v>6.5256694366035459</v>
      </c>
      <c r="BA31" s="69">
        <v>5.1486797332314724</v>
      </c>
      <c r="BB31" s="69">
        <v>6.6567622281459959</v>
      </c>
      <c r="BC31" s="69">
        <v>6.1103704659936717</v>
      </c>
      <c r="BD31" s="70">
        <v>6.6045737591405791</v>
      </c>
      <c r="BE31" s="69">
        <v>6.5468402787985518</v>
      </c>
      <c r="BF31" s="69">
        <v>6.4360974108280757</v>
      </c>
      <c r="BG31" s="69">
        <v>6.6394518817598254</v>
      </c>
      <c r="BH31" s="69">
        <v>6.5407965237954846</v>
      </c>
      <c r="BI31" s="70">
        <v>6.6045737591405791</v>
      </c>
      <c r="BJ31" s="69">
        <v>6.1753847069883392</v>
      </c>
      <c r="BK31" s="69">
        <v>6.9485365125462328</v>
      </c>
      <c r="BL31" s="69">
        <v>6.7735206232477578</v>
      </c>
      <c r="BM31" s="69">
        <v>6.6324806142607775</v>
      </c>
      <c r="BN31" s="70">
        <v>6.6045737591405791</v>
      </c>
      <c r="BO31" s="69">
        <v>6.5520271317817702</v>
      </c>
      <c r="BP31" s="69">
        <v>6.7217182499070987</v>
      </c>
      <c r="BQ31" s="69">
        <v>6.7256016641710366</v>
      </c>
      <c r="BR31" s="69">
        <v>6.6664490152866351</v>
      </c>
      <c r="BS31" s="70">
        <v>6.6045737591405791</v>
      </c>
      <c r="BT31" s="69">
        <v>6.3319520494868975</v>
      </c>
      <c r="BU31" s="69">
        <v>6.7326456045186971</v>
      </c>
      <c r="BV31" s="69">
        <v>6.5699692253018291</v>
      </c>
      <c r="BW31" s="69">
        <v>6.5448556264358082</v>
      </c>
      <c r="BX31" s="70">
        <v>6.6045737591405791</v>
      </c>
      <c r="BY31" s="69">
        <v>7.1967959423551875</v>
      </c>
      <c r="BZ31" s="69">
        <v>6.3581502715693228</v>
      </c>
      <c r="CA31" s="69">
        <v>6.7478149128993676</v>
      </c>
      <c r="CB31" s="69">
        <v>6.7675870422746263</v>
      </c>
      <c r="CC31" s="70">
        <v>6.6045737591405791</v>
      </c>
      <c r="CD31" s="69">
        <v>5.1482047704110077</v>
      </c>
      <c r="CE31" s="69">
        <v>6.5285608629872245</v>
      </c>
      <c r="CF31" s="69">
        <v>6.592954336902288</v>
      </c>
      <c r="CG31" s="69">
        <v>6.0899066567668401</v>
      </c>
      <c r="CH31" s="70">
        <v>6.6045737591405791</v>
      </c>
      <c r="CI31" s="69">
        <v>5.7696350640115712</v>
      </c>
      <c r="CJ31" s="69">
        <v>6.969661387689861</v>
      </c>
      <c r="CK31" s="69">
        <v>6.8852325204441129</v>
      </c>
      <c r="CL31" s="69">
        <v>6.5415096573818481</v>
      </c>
      <c r="CM31" s="70">
        <v>6.6045737591405791</v>
      </c>
      <c r="CN31" s="69">
        <v>6.0352288225419555</v>
      </c>
      <c r="CO31" s="69">
        <v>6.1556593504524919</v>
      </c>
      <c r="CP31" s="69">
        <v>6.869715378333594</v>
      </c>
      <c r="CQ31" s="69">
        <v>6.353534517109348</v>
      </c>
      <c r="CR31" s="70">
        <v>6.6045737591405791</v>
      </c>
      <c r="CS31" s="69">
        <v>6.7225185342447142</v>
      </c>
      <c r="CT31" s="69">
        <v>6.7187545026952726</v>
      </c>
      <c r="CU31" s="69">
        <v>8.0501162207924377</v>
      </c>
      <c r="CV31" s="69">
        <v>7.1637964192441403</v>
      </c>
      <c r="CW31" s="70">
        <v>6.6045737591405791</v>
      </c>
      <c r="CX31" s="69">
        <v>6.5247088665436408</v>
      </c>
      <c r="CY31" s="69">
        <v>6.7084657991088843</v>
      </c>
      <c r="CZ31" s="69">
        <v>7.5865496037534568</v>
      </c>
      <c r="DA31" s="69">
        <v>6.9399080898019934</v>
      </c>
      <c r="DB31" s="70">
        <v>6.6045737591405791</v>
      </c>
      <c r="DC31" s="69">
        <v>5.1624793372938793</v>
      </c>
      <c r="DD31" s="69">
        <v>6.8042291980147027</v>
      </c>
      <c r="DE31" s="69">
        <v>6.2643844433104716</v>
      </c>
      <c r="DF31" s="69">
        <v>6.0770309928730173</v>
      </c>
      <c r="DG31" s="70">
        <v>6.6045737591405791</v>
      </c>
      <c r="DH31" s="69">
        <v>5.6536182039889811</v>
      </c>
      <c r="DI31" s="69">
        <v>5.9425108094055021</v>
      </c>
      <c r="DJ31" s="69">
        <v>6.9654265283247527</v>
      </c>
      <c r="DK31" s="69">
        <v>6.1871851805730786</v>
      </c>
      <c r="DL31" s="70">
        <v>6.6045737591405791</v>
      </c>
      <c r="DM31" s="69">
        <v>5.9365862302622787</v>
      </c>
      <c r="DN31" s="69">
        <v>6.6920895103520248</v>
      </c>
      <c r="DO31" s="69">
        <v>6.0162689163958598</v>
      </c>
      <c r="DP31" s="69">
        <v>6.2149815523367211</v>
      </c>
      <c r="DQ31" s="70">
        <v>6.6045737591405791</v>
      </c>
      <c r="DR31" s="69">
        <v>6.9262375913971441</v>
      </c>
      <c r="DS31" s="69">
        <v>7.3104907031871615</v>
      </c>
      <c r="DT31" s="69">
        <v>7.0059643808526078</v>
      </c>
      <c r="DU31" s="69">
        <v>7.0808975584789708</v>
      </c>
      <c r="DV31" s="70">
        <v>6.6045737591405791</v>
      </c>
      <c r="DW31" s="69">
        <v>6.0252398283271562</v>
      </c>
      <c r="DX31" s="69">
        <v>7.3869144428137226</v>
      </c>
      <c r="DY31" s="69">
        <v>6.4733735998241313</v>
      </c>
      <c r="DZ31" s="69">
        <v>6.62850929032167</v>
      </c>
      <c r="EA31" s="70">
        <v>6.6045737591405791</v>
      </c>
      <c r="EB31" s="69">
        <v>7.7297695912545352</v>
      </c>
      <c r="EC31" s="69">
        <v>6.5008060877214584</v>
      </c>
      <c r="ED31" s="69">
        <v>6.8759143901402808</v>
      </c>
      <c r="EE31" s="69">
        <v>7.0354966897054254</v>
      </c>
      <c r="EF31" s="70">
        <v>6.6045737591405791</v>
      </c>
      <c r="EG31" s="69">
        <v>6.5145822791271142</v>
      </c>
      <c r="EH31" s="69">
        <v>7.4032597281722641</v>
      </c>
      <c r="EI31" s="69">
        <v>6.9364137004967574</v>
      </c>
      <c r="EJ31" s="69">
        <v>6.9514185692653783</v>
      </c>
      <c r="EK31" s="70">
        <v>6.6045737591405791</v>
      </c>
      <c r="EL31" s="69">
        <v>7.7228107799186914</v>
      </c>
      <c r="EM31" s="69">
        <v>8.1973643724238308</v>
      </c>
      <c r="EN31" s="69">
        <v>7.4943512285801388</v>
      </c>
      <c r="EO31" s="69">
        <v>7.8048421269742212</v>
      </c>
      <c r="EP31" s="70">
        <v>6.6045737591405791</v>
      </c>
      <c r="EQ31" s="69">
        <v>5.895874526360263</v>
      </c>
      <c r="ER31" s="69">
        <v>6.0537041635692388</v>
      </c>
      <c r="ES31" s="69">
        <v>7.0113723433235782</v>
      </c>
      <c r="ET31" s="69">
        <v>6.3203170110843603</v>
      </c>
      <c r="EU31" s="70">
        <v>6.6045737591405791</v>
      </c>
      <c r="EV31" s="69">
        <v>5.0054658827810439</v>
      </c>
      <c r="EW31" s="69">
        <v>6.9343113886845282</v>
      </c>
      <c r="EX31" s="69">
        <v>5.7464758985602806</v>
      </c>
      <c r="EY31" s="69">
        <v>5.8954177233419509</v>
      </c>
      <c r="EZ31" s="70">
        <v>6.6045737591405791</v>
      </c>
      <c r="FA31" s="69">
        <v>5.0848474674908273</v>
      </c>
      <c r="FB31" s="69">
        <v>4.930193897034604</v>
      </c>
      <c r="FC31" s="69">
        <v>6.0839901353256911</v>
      </c>
      <c r="FD31" s="69">
        <v>5.3663438332837075</v>
      </c>
      <c r="FE31" s="70">
        <v>6.6045737591405791</v>
      </c>
      <c r="FF31" s="69">
        <v>6.5703716901412177</v>
      </c>
      <c r="FG31" s="69">
        <v>6.3371636121404959</v>
      </c>
      <c r="FH31" s="69">
        <v>7.0178973706719789</v>
      </c>
      <c r="FI31" s="69">
        <v>6.6418108909845648</v>
      </c>
      <c r="FJ31" s="70">
        <v>6.6045737591405791</v>
      </c>
      <c r="FK31" s="69">
        <v>6.7378010853378454</v>
      </c>
      <c r="FL31" s="69">
        <v>7.3939409625224171</v>
      </c>
      <c r="FM31" s="69">
        <v>7.1410828294987425</v>
      </c>
      <c r="FN31" s="69">
        <v>7.0909416257863356</v>
      </c>
      <c r="FO31" s="70">
        <v>6.6045737591405791</v>
      </c>
      <c r="FP31" s="69">
        <v>4.3516054920852136</v>
      </c>
      <c r="FQ31" s="69">
        <v>6.6135234636928626</v>
      </c>
      <c r="FR31" s="69">
        <v>6.7020843765838443</v>
      </c>
      <c r="FS31" s="69">
        <v>5.8890711107873068</v>
      </c>
      <c r="FT31" s="70">
        <v>6.6045737591405791</v>
      </c>
      <c r="FU31" s="69">
        <v>6.9986202020358377</v>
      </c>
      <c r="FV31" s="69">
        <v>7.2391658730816513</v>
      </c>
      <c r="FW31" s="69">
        <v>6.7160256782406647</v>
      </c>
      <c r="FX31" s="69">
        <v>6.9846039177860506</v>
      </c>
      <c r="FY31" s="70">
        <v>6.6045737591405791</v>
      </c>
      <c r="FZ31" s="69">
        <v>4.633032182782145</v>
      </c>
      <c r="GA31" s="69">
        <v>6.7533095431740966</v>
      </c>
      <c r="GB31" s="69">
        <v>6.0362579797198981</v>
      </c>
      <c r="GC31" s="69">
        <v>5.8075332352253808</v>
      </c>
      <c r="GD31" s="70">
        <v>6.6045737591405791</v>
      </c>
      <c r="GE31" s="69">
        <v>5.874209630488191</v>
      </c>
      <c r="GF31" s="69">
        <v>6.8732284674452959</v>
      </c>
      <c r="GG31" s="69">
        <v>7.3342317111121718</v>
      </c>
      <c r="GH31" s="69">
        <v>6.693889936348552</v>
      </c>
      <c r="GI31" s="70">
        <v>6.6045737591405791</v>
      </c>
      <c r="GJ31" s="69">
        <v>5.3880879602912612</v>
      </c>
      <c r="GK31" s="69">
        <v>5.836369112114264</v>
      </c>
      <c r="GL31" s="69">
        <v>7.2599272874037126</v>
      </c>
      <c r="GM31" s="69">
        <v>6.1614614532697454</v>
      </c>
      <c r="GN31" s="70">
        <v>6.6045737591405791</v>
      </c>
      <c r="GO31" s="69">
        <v>5.1139711153783258</v>
      </c>
      <c r="GP31" s="69">
        <v>6.8722488426920778</v>
      </c>
      <c r="GQ31" s="69">
        <v>6.5914705750195637</v>
      </c>
      <c r="GR31" s="69">
        <v>6.1925635110299888</v>
      </c>
      <c r="GS31" s="70">
        <v>6.6045737591405791</v>
      </c>
      <c r="GT31" s="69">
        <v>7.9398366466038164</v>
      </c>
      <c r="GU31" s="69">
        <v>8.1142232834182053</v>
      </c>
      <c r="GV31" s="69">
        <v>7.4558430394282453</v>
      </c>
      <c r="GW31" s="69">
        <v>7.836634323150089</v>
      </c>
      <c r="GX31" s="70">
        <v>6.6045737591405791</v>
      </c>
      <c r="GY31" s="69">
        <v>7.1264546931710457</v>
      </c>
      <c r="GZ31" s="69">
        <v>7.9142679522974673</v>
      </c>
      <c r="HA31" s="69">
        <v>7.4404352096571822</v>
      </c>
      <c r="HB31" s="69">
        <v>7.4937192850418981</v>
      </c>
      <c r="HC31" s="70">
        <v>6.6045737591405791</v>
      </c>
      <c r="HD31" s="69">
        <v>7.4486872419249295</v>
      </c>
      <c r="HE31" s="69">
        <v>7.8901996251475754</v>
      </c>
      <c r="HF31" s="69">
        <v>7.3670910288098979</v>
      </c>
      <c r="HG31" s="69">
        <v>7.568659298627467</v>
      </c>
      <c r="HH31" s="70">
        <v>6.6045737591405791</v>
      </c>
      <c r="HI31" s="69">
        <v>5.8640509023646246</v>
      </c>
      <c r="HJ31" s="69">
        <v>6.8185984075703843</v>
      </c>
      <c r="HK31" s="69">
        <v>7.0312180454293696</v>
      </c>
      <c r="HL31" s="69">
        <v>6.5712891184547928</v>
      </c>
      <c r="HM31" s="70">
        <v>6.6045737591405791</v>
      </c>
      <c r="HN31" s="69">
        <v>5.4283394708005543</v>
      </c>
      <c r="HO31" s="69">
        <v>5.9584496215036253</v>
      </c>
      <c r="HP31" s="69">
        <v>6.7731897603066562</v>
      </c>
      <c r="HQ31" s="69">
        <v>6.0533262842036129</v>
      </c>
      <c r="HR31" s="70">
        <v>6.6045737591405791</v>
      </c>
      <c r="HS31" s="69">
        <v>7.3644973671714054</v>
      </c>
      <c r="HT31" s="69">
        <v>7.2591723176228946</v>
      </c>
      <c r="HU31" s="69">
        <v>8.1008300551384664</v>
      </c>
      <c r="HV31" s="69">
        <v>7.5748332466442561</v>
      </c>
      <c r="HW31" s="70">
        <v>6.6045737591405791</v>
      </c>
      <c r="HX31" s="69">
        <v>5.7023450946602487</v>
      </c>
      <c r="HY31" s="69">
        <v>7.2768165115437391</v>
      </c>
      <c r="HZ31" s="69">
        <v>5.84891893714454</v>
      </c>
      <c r="IA31" s="69">
        <v>6.276026847782842</v>
      </c>
      <c r="IB31" s="70">
        <v>6.6045737591405791</v>
      </c>
      <c r="IC31" s="69">
        <v>6.006805934766283</v>
      </c>
      <c r="ID31" s="69">
        <v>6.3315424863021015</v>
      </c>
      <c r="IE31" s="69">
        <v>5.58805166294652</v>
      </c>
      <c r="IF31" s="69">
        <v>5.9754666946716348</v>
      </c>
      <c r="IG31" s="70">
        <v>6.6045737591405791</v>
      </c>
      <c r="IH31" s="69">
        <v>5.8782709719216273</v>
      </c>
      <c r="II31" s="69">
        <v>6.069288670286987</v>
      </c>
      <c r="IJ31" s="69">
        <v>6.6700208945697561</v>
      </c>
      <c r="IK31" s="69">
        <v>6.2058601789261232</v>
      </c>
      <c r="IL31" s="70">
        <v>6.6045737591405791</v>
      </c>
      <c r="IM31" s="69">
        <v>5.3642036529356956</v>
      </c>
      <c r="IN31" s="69">
        <v>6.9740212849705259</v>
      </c>
      <c r="IO31" s="69">
        <v>6.4073662935834008</v>
      </c>
      <c r="IP31" s="69">
        <v>6.2485304104965413</v>
      </c>
      <c r="IQ31" s="70">
        <v>6.6045737591405791</v>
      </c>
    </row>
    <row r="32" spans="1:251">
      <c r="A32" s="15">
        <v>2011</v>
      </c>
      <c r="B32" s="69">
        <v>6.5905408739793048</v>
      </c>
      <c r="C32" s="69">
        <v>7.3555841976402689</v>
      </c>
      <c r="D32" s="69">
        <v>6.5079300259559547</v>
      </c>
      <c r="E32" s="69">
        <v>6.8180183658585092</v>
      </c>
      <c r="F32" s="70">
        <v>6.7204852438365359</v>
      </c>
      <c r="G32" s="69">
        <v>3.6564534055240241</v>
      </c>
      <c r="H32" s="69">
        <v>8.0535258383337975</v>
      </c>
      <c r="I32" s="69">
        <v>5.8412772493991092</v>
      </c>
      <c r="J32" s="69">
        <v>5.8504188310856433</v>
      </c>
      <c r="K32" s="70">
        <v>6.7204852438365359</v>
      </c>
      <c r="L32" s="69">
        <v>7.1813153023877065</v>
      </c>
      <c r="M32" s="69">
        <v>7.0274672786741483</v>
      </c>
      <c r="N32" s="69">
        <v>7.2634766648596285</v>
      </c>
      <c r="O32" s="69">
        <v>7.1574197486404936</v>
      </c>
      <c r="P32" s="70">
        <v>6.7204852438365359</v>
      </c>
      <c r="Q32" s="69">
        <v>6.1296539759469271</v>
      </c>
      <c r="R32" s="69">
        <v>6.1406889910993234</v>
      </c>
      <c r="S32" s="69">
        <v>6.8250665897517608</v>
      </c>
      <c r="T32" s="69">
        <v>6.3651365189326699</v>
      </c>
      <c r="U32" s="70">
        <v>6.7204852438365359</v>
      </c>
      <c r="V32" s="69">
        <v>4.9413367690899692</v>
      </c>
      <c r="W32" s="69">
        <v>5.6182438018551126</v>
      </c>
      <c r="X32" s="69">
        <v>6.7062711491609006</v>
      </c>
      <c r="Y32" s="69">
        <v>5.7552839067019939</v>
      </c>
      <c r="Z32" s="70">
        <v>6.7204852438365359</v>
      </c>
      <c r="AA32" s="69">
        <v>6.9819245366859946</v>
      </c>
      <c r="AB32" s="69">
        <v>6.7680360504261579</v>
      </c>
      <c r="AC32" s="69">
        <v>7.5326524541767652</v>
      </c>
      <c r="AD32" s="69">
        <v>7.0942043470963059</v>
      </c>
      <c r="AE32" s="70">
        <v>6.7204852438365359</v>
      </c>
      <c r="AF32" s="69">
        <v>7.1427873812172757</v>
      </c>
      <c r="AG32" s="69">
        <v>6.5179375173921592</v>
      </c>
      <c r="AH32" s="69">
        <v>7.1986443035538592</v>
      </c>
      <c r="AI32" s="69">
        <v>6.9531230673877644</v>
      </c>
      <c r="AJ32" s="70">
        <v>6.7204852438365359</v>
      </c>
      <c r="AK32" s="69">
        <v>6.0909401850192681</v>
      </c>
      <c r="AL32" s="69">
        <v>6.6264154304847107</v>
      </c>
      <c r="AM32" s="69">
        <v>7.2526211907341178</v>
      </c>
      <c r="AN32" s="69">
        <v>6.6566589354126995</v>
      </c>
      <c r="AO32" s="70">
        <v>6.7204852438365359</v>
      </c>
      <c r="AP32" s="69">
        <v>7.4491122389896249</v>
      </c>
      <c r="AQ32" s="69">
        <v>7.9471720803096755</v>
      </c>
      <c r="AR32" s="69">
        <v>7.8410353979993239</v>
      </c>
      <c r="AS32" s="69">
        <v>7.7457732390995417</v>
      </c>
      <c r="AT32" s="70">
        <v>6.7204852438365359</v>
      </c>
      <c r="AU32" s="69">
        <v>6.9395911618517871</v>
      </c>
      <c r="AV32" s="69">
        <v>6.8050156368030921</v>
      </c>
      <c r="AW32" s="69">
        <v>7.5362189289285242</v>
      </c>
      <c r="AX32" s="69">
        <v>7.0936085758611336</v>
      </c>
      <c r="AY32" s="70">
        <v>6.7204852438365359</v>
      </c>
      <c r="AZ32" s="69">
        <v>6.7525844820877161</v>
      </c>
      <c r="BA32" s="69">
        <v>5.2183569452655378</v>
      </c>
      <c r="BB32" s="69">
        <v>6.7637081112783974</v>
      </c>
      <c r="BC32" s="69">
        <v>6.2448831795438835</v>
      </c>
      <c r="BD32" s="70">
        <v>6.7204852438365359</v>
      </c>
      <c r="BE32" s="69">
        <v>6.7020262704990294</v>
      </c>
      <c r="BF32" s="69">
        <v>6.3202671071835415</v>
      </c>
      <c r="BG32" s="69">
        <v>6.8950459317699204</v>
      </c>
      <c r="BH32" s="69">
        <v>6.6391131031508301</v>
      </c>
      <c r="BI32" s="70">
        <v>6.7204852438365359</v>
      </c>
      <c r="BJ32" s="69">
        <v>6.4728194891314841</v>
      </c>
      <c r="BK32" s="69">
        <v>6.527906190563729</v>
      </c>
      <c r="BL32" s="69">
        <v>6.772689532217619</v>
      </c>
      <c r="BM32" s="69">
        <v>6.5911384039709446</v>
      </c>
      <c r="BN32" s="70">
        <v>6.7204852438365359</v>
      </c>
      <c r="BO32" s="69">
        <v>6.8898617949304723</v>
      </c>
      <c r="BP32" s="69">
        <v>6.8634051971809935</v>
      </c>
      <c r="BQ32" s="69">
        <v>6.8254123392777437</v>
      </c>
      <c r="BR32" s="69">
        <v>6.8595597771297365</v>
      </c>
      <c r="BS32" s="70">
        <v>6.7204852438365359</v>
      </c>
      <c r="BT32" s="69">
        <v>6.7175963751244767</v>
      </c>
      <c r="BU32" s="69">
        <v>6.7915624186530241</v>
      </c>
      <c r="BV32" s="69">
        <v>6.7141510201997221</v>
      </c>
      <c r="BW32" s="69">
        <v>6.7411032713257413</v>
      </c>
      <c r="BX32" s="70">
        <v>6.7204852438365359</v>
      </c>
      <c r="BY32" s="69">
        <v>7.6494799244218319</v>
      </c>
      <c r="BZ32" s="69">
        <v>6.4849706782866186</v>
      </c>
      <c r="CA32" s="69">
        <v>6.8073104491404983</v>
      </c>
      <c r="CB32" s="69">
        <v>6.9805870172829829</v>
      </c>
      <c r="CC32" s="70">
        <v>6.7204852438365359</v>
      </c>
      <c r="CD32" s="69">
        <v>5.4384200195825798</v>
      </c>
      <c r="CE32" s="69">
        <v>6.5120331638898463</v>
      </c>
      <c r="CF32" s="69">
        <v>6.6701508891412145</v>
      </c>
      <c r="CG32" s="69">
        <v>6.2068680242045469</v>
      </c>
      <c r="CH32" s="70">
        <v>6.7204852438365359</v>
      </c>
      <c r="CI32" s="69">
        <v>6.153476958242905</v>
      </c>
      <c r="CJ32" s="69">
        <v>6.992336771777647</v>
      </c>
      <c r="CK32" s="69">
        <v>7.0218223599763618</v>
      </c>
      <c r="CL32" s="69">
        <v>6.7225453633323049</v>
      </c>
      <c r="CM32" s="70">
        <v>6.7204852438365359</v>
      </c>
      <c r="CN32" s="69">
        <v>6.0819601977522701</v>
      </c>
      <c r="CO32" s="69">
        <v>5.6274189954037386</v>
      </c>
      <c r="CP32" s="69">
        <v>6.8835661333696976</v>
      </c>
      <c r="CQ32" s="69">
        <v>6.197648442175236</v>
      </c>
      <c r="CR32" s="70">
        <v>6.7204852438365359</v>
      </c>
      <c r="CS32" s="69">
        <v>6.8683199609123191</v>
      </c>
      <c r="CT32" s="69">
        <v>6.9811563744444562</v>
      </c>
      <c r="CU32" s="69">
        <v>8.0197660469272094</v>
      </c>
      <c r="CV32" s="69">
        <v>7.2897474607613288</v>
      </c>
      <c r="CW32" s="70">
        <v>6.7204852438365359</v>
      </c>
      <c r="CX32" s="69">
        <v>6.8280979131043118</v>
      </c>
      <c r="CY32" s="69">
        <v>6.6407252623463258</v>
      </c>
      <c r="CZ32" s="69">
        <v>7.6462258810563908</v>
      </c>
      <c r="DA32" s="69">
        <v>7.0383496855023431</v>
      </c>
      <c r="DB32" s="70">
        <v>6.7204852438365359</v>
      </c>
      <c r="DC32" s="69">
        <v>5.7826666664977173</v>
      </c>
      <c r="DD32" s="69">
        <v>6.9169931369737245</v>
      </c>
      <c r="DE32" s="69">
        <v>6.3937770122576936</v>
      </c>
      <c r="DF32" s="69">
        <v>6.3644789385763785</v>
      </c>
      <c r="DG32" s="70">
        <v>6.7204852438365359</v>
      </c>
      <c r="DH32" s="69">
        <v>6.3664408242975012</v>
      </c>
      <c r="DI32" s="69">
        <v>5.8130021933701865</v>
      </c>
      <c r="DJ32" s="69">
        <v>7.0912114562811643</v>
      </c>
      <c r="DK32" s="69">
        <v>6.4235514913162843</v>
      </c>
      <c r="DL32" s="70">
        <v>6.7204852438365359</v>
      </c>
      <c r="DM32" s="69">
        <v>6.0405717914268946</v>
      </c>
      <c r="DN32" s="69">
        <v>6.6807322937111042</v>
      </c>
      <c r="DO32" s="69">
        <v>5.9655358059934747</v>
      </c>
      <c r="DP32" s="69">
        <v>6.2289466303771581</v>
      </c>
      <c r="DQ32" s="70">
        <v>6.7204852438365359</v>
      </c>
      <c r="DR32" s="69">
        <v>7.1473687706402664</v>
      </c>
      <c r="DS32" s="69">
        <v>7.3108944524037174</v>
      </c>
      <c r="DT32" s="69">
        <v>6.9729912195931734</v>
      </c>
      <c r="DU32" s="69">
        <v>7.143751480879053</v>
      </c>
      <c r="DV32" s="70">
        <v>6.7204852438365359</v>
      </c>
      <c r="DW32" s="69">
        <v>6.3717152555862002</v>
      </c>
      <c r="DX32" s="69">
        <v>7.3586155449174937</v>
      </c>
      <c r="DY32" s="69">
        <v>6.5122212640296331</v>
      </c>
      <c r="DZ32" s="69">
        <v>6.7475173548444429</v>
      </c>
      <c r="EA32" s="70">
        <v>6.7204852438365359</v>
      </c>
      <c r="EB32" s="69">
        <v>8.0690652224206705</v>
      </c>
      <c r="EC32" s="69">
        <v>6.5770209552431211</v>
      </c>
      <c r="ED32" s="69">
        <v>7.1775383149821765</v>
      </c>
      <c r="EE32" s="69">
        <v>7.2745414975486566</v>
      </c>
      <c r="EF32" s="70">
        <v>6.7204852438365359</v>
      </c>
      <c r="EG32" s="69">
        <v>6.7561794770634132</v>
      </c>
      <c r="EH32" s="69">
        <v>7.4118897600473783</v>
      </c>
      <c r="EI32" s="69">
        <v>6.9115059333801332</v>
      </c>
      <c r="EJ32" s="69">
        <v>7.0265250568303088</v>
      </c>
      <c r="EK32" s="70">
        <v>6.7204852438365359</v>
      </c>
      <c r="EL32" s="69">
        <v>8.0042994314046947</v>
      </c>
      <c r="EM32" s="69">
        <v>8.2418871866037726</v>
      </c>
      <c r="EN32" s="69">
        <v>7.5361333408624356</v>
      </c>
      <c r="EO32" s="69">
        <v>7.9274399862902998</v>
      </c>
      <c r="EP32" s="70">
        <v>6.7204852438365359</v>
      </c>
      <c r="EQ32" s="69">
        <v>6.1801637213332112</v>
      </c>
      <c r="ER32" s="69">
        <v>6.0495923638865436</v>
      </c>
      <c r="ES32" s="69">
        <v>7.1889830245885307</v>
      </c>
      <c r="ET32" s="69">
        <v>6.4729130366027618</v>
      </c>
      <c r="EU32" s="70">
        <v>6.7204852438365359</v>
      </c>
      <c r="EV32" s="69">
        <v>5.1340293482596708</v>
      </c>
      <c r="EW32" s="69">
        <v>6.6354712688928394</v>
      </c>
      <c r="EX32" s="69">
        <v>5.8866238130187298</v>
      </c>
      <c r="EY32" s="69">
        <v>5.8853748100570797</v>
      </c>
      <c r="EZ32" s="70">
        <v>6.7204852438365359</v>
      </c>
      <c r="FA32" s="69">
        <v>5.3128699449380754</v>
      </c>
      <c r="FB32" s="69">
        <v>4.8891320843514183</v>
      </c>
      <c r="FC32" s="69">
        <v>6.2180867141594183</v>
      </c>
      <c r="FD32" s="69">
        <v>5.4733629144829701</v>
      </c>
      <c r="FE32" s="70">
        <v>6.7204852438365359</v>
      </c>
      <c r="FF32" s="69">
        <v>6.725296688351631</v>
      </c>
      <c r="FG32" s="69">
        <v>6.3333884249259125</v>
      </c>
      <c r="FH32" s="69">
        <v>7.1338608144791396</v>
      </c>
      <c r="FI32" s="69">
        <v>6.7308486425855607</v>
      </c>
      <c r="FJ32" s="70">
        <v>6.7204852438365359</v>
      </c>
      <c r="FK32" s="69">
        <v>6.9779998574627848</v>
      </c>
      <c r="FL32" s="69">
        <v>7.0485953821816762</v>
      </c>
      <c r="FM32" s="69">
        <v>7.4249813768353485</v>
      </c>
      <c r="FN32" s="69">
        <v>7.1505255388266029</v>
      </c>
      <c r="FO32" s="70">
        <v>6.7204852438365359</v>
      </c>
      <c r="FP32" s="69">
        <v>4.7808628731538505</v>
      </c>
      <c r="FQ32" s="69">
        <v>6.694711142172002</v>
      </c>
      <c r="FR32" s="69">
        <v>6.8273231623312283</v>
      </c>
      <c r="FS32" s="69">
        <v>6.1009657258856933</v>
      </c>
      <c r="FT32" s="70">
        <v>6.7204852438365359</v>
      </c>
      <c r="FU32" s="69">
        <v>7.4296563574976444</v>
      </c>
      <c r="FV32" s="69">
        <v>7.2960001194764592</v>
      </c>
      <c r="FW32" s="69">
        <v>6.8337183948177653</v>
      </c>
      <c r="FX32" s="69">
        <v>7.1864582905972894</v>
      </c>
      <c r="FY32" s="70">
        <v>6.7204852438365359</v>
      </c>
      <c r="FZ32" s="69">
        <v>5.0337084553492843</v>
      </c>
      <c r="GA32" s="69">
        <v>6.7461717259460583</v>
      </c>
      <c r="GB32" s="69">
        <v>6.0741888438699663</v>
      </c>
      <c r="GC32" s="69">
        <v>5.9513563417217696</v>
      </c>
      <c r="GD32" s="70">
        <v>6.7204852438365359</v>
      </c>
      <c r="GE32" s="69">
        <v>6.0251926413923398</v>
      </c>
      <c r="GF32" s="69">
        <v>6.8271695221094575</v>
      </c>
      <c r="GG32" s="69">
        <v>7.4271739643432282</v>
      </c>
      <c r="GH32" s="69">
        <v>6.7598453759483421</v>
      </c>
      <c r="GI32" s="70">
        <v>6.7204852438365359</v>
      </c>
      <c r="GJ32" s="69">
        <v>5.6323811203163565</v>
      </c>
      <c r="GK32" s="69">
        <v>6.501484390351294</v>
      </c>
      <c r="GL32" s="69">
        <v>7.2687952126552764</v>
      </c>
      <c r="GM32" s="69">
        <v>6.4675535744409762</v>
      </c>
      <c r="GN32" s="70">
        <v>6.7204852438365359</v>
      </c>
      <c r="GO32" s="69">
        <v>5.3603151297073852</v>
      </c>
      <c r="GP32" s="69">
        <v>6.864549032975706</v>
      </c>
      <c r="GQ32" s="69">
        <v>6.8117731166755284</v>
      </c>
      <c r="GR32" s="69">
        <v>6.3455457597862059</v>
      </c>
      <c r="GS32" s="70">
        <v>6.7204852438365359</v>
      </c>
      <c r="GT32" s="69">
        <v>8.249129711792234</v>
      </c>
      <c r="GU32" s="69">
        <v>8.2730263530225763</v>
      </c>
      <c r="GV32" s="69">
        <v>7.6166063214757038</v>
      </c>
      <c r="GW32" s="69">
        <v>8.0462541287635041</v>
      </c>
      <c r="GX32" s="70">
        <v>6.7204852438365359</v>
      </c>
      <c r="GY32" s="69">
        <v>7.1025382067465017</v>
      </c>
      <c r="GZ32" s="69">
        <v>7.9330877457477804</v>
      </c>
      <c r="HA32" s="69">
        <v>7.5350960446920725</v>
      </c>
      <c r="HB32" s="69">
        <v>7.5235739990621182</v>
      </c>
      <c r="HC32" s="70">
        <v>6.7204852438365359</v>
      </c>
      <c r="HD32" s="69">
        <v>7.752362222365103</v>
      </c>
      <c r="HE32" s="69">
        <v>8.0096168532151601</v>
      </c>
      <c r="HF32" s="69">
        <v>7.5821746247153143</v>
      </c>
      <c r="HG32" s="69">
        <v>7.7813845667651931</v>
      </c>
      <c r="HH32" s="70">
        <v>6.7204852438365359</v>
      </c>
      <c r="HI32" s="69">
        <v>5.9062299352890539</v>
      </c>
      <c r="HJ32" s="69">
        <v>6.7688037076175984</v>
      </c>
      <c r="HK32" s="69">
        <v>7.1391518011358768</v>
      </c>
      <c r="HL32" s="69">
        <v>6.60472848134751</v>
      </c>
      <c r="HM32" s="70">
        <v>6.7204852438365359</v>
      </c>
      <c r="HN32" s="69">
        <v>6.1750223509163931</v>
      </c>
      <c r="HO32" s="69">
        <v>5.9253918812164592</v>
      </c>
      <c r="HP32" s="69">
        <v>6.8079109873635488</v>
      </c>
      <c r="HQ32" s="69">
        <v>6.302775073165467</v>
      </c>
      <c r="HR32" s="70">
        <v>6.7204852438365359</v>
      </c>
      <c r="HS32" s="69">
        <v>7.7139639022141919</v>
      </c>
      <c r="HT32" s="69">
        <v>7.2996483713688978</v>
      </c>
      <c r="HU32" s="69">
        <v>8.1229773868553519</v>
      </c>
      <c r="HV32" s="69">
        <v>7.7121965534794796</v>
      </c>
      <c r="HW32" s="70">
        <v>6.7204852438365359</v>
      </c>
      <c r="HX32" s="69">
        <v>6.1570188253047826</v>
      </c>
      <c r="HY32" s="69">
        <v>7.210894425940821</v>
      </c>
      <c r="HZ32" s="69">
        <v>5.9592083026313567</v>
      </c>
      <c r="IA32" s="69">
        <v>6.4423738512923201</v>
      </c>
      <c r="IB32" s="70">
        <v>6.7204852438365359</v>
      </c>
      <c r="IC32" s="69">
        <v>5.9668745794690237</v>
      </c>
      <c r="ID32" s="69">
        <v>6.3026289542270586</v>
      </c>
      <c r="IE32" s="69">
        <v>5.7663147275851898</v>
      </c>
      <c r="IF32" s="69">
        <v>6.0119394204270904</v>
      </c>
      <c r="IG32" s="70">
        <v>6.7204852438365359</v>
      </c>
      <c r="IH32" s="69">
        <v>6.2008945491320411</v>
      </c>
      <c r="II32" s="69">
        <v>6.0784969914478451</v>
      </c>
      <c r="IJ32" s="69">
        <v>6.8253899018112021</v>
      </c>
      <c r="IK32" s="69">
        <v>6.36826048079703</v>
      </c>
      <c r="IL32" s="70">
        <v>6.7204852438365359</v>
      </c>
      <c r="IM32" s="69">
        <v>5.835035602456391</v>
      </c>
      <c r="IN32" s="69">
        <v>7.4029526190192989</v>
      </c>
      <c r="IO32" s="69">
        <v>6.4662635525418688</v>
      </c>
      <c r="IP32" s="69">
        <v>6.5680839246725187</v>
      </c>
      <c r="IQ32" s="70">
        <v>6.7204852438365359</v>
      </c>
    </row>
    <row r="33" spans="1:251">
      <c r="A33" s="15">
        <v>2012</v>
      </c>
      <c r="B33" s="69">
        <v>6.776039274534206</v>
      </c>
      <c r="C33" s="69">
        <v>7.3537723028322457</v>
      </c>
      <c r="D33" s="69">
        <v>6.6341300033420731</v>
      </c>
      <c r="E33" s="69">
        <v>6.9213138602361752</v>
      </c>
      <c r="F33" s="70">
        <v>6.8833112387830688</v>
      </c>
      <c r="G33" s="69">
        <v>3.9457076336778933</v>
      </c>
      <c r="H33" s="69">
        <v>8.1549507897582352</v>
      </c>
      <c r="I33" s="69">
        <v>5.9501714583705168</v>
      </c>
      <c r="J33" s="69">
        <v>6.0169432939355483</v>
      </c>
      <c r="K33" s="70">
        <v>6.8833112387830688</v>
      </c>
      <c r="L33" s="69">
        <v>7.4555191062879018</v>
      </c>
      <c r="M33" s="69">
        <v>7.0897028791186427</v>
      </c>
      <c r="N33" s="69">
        <v>7.3389947119858823</v>
      </c>
      <c r="O33" s="69">
        <v>7.2947388991308095</v>
      </c>
      <c r="P33" s="70">
        <v>6.8833112387830688</v>
      </c>
      <c r="Q33" s="69">
        <v>6.5823345237205588</v>
      </c>
      <c r="R33" s="69">
        <v>5.9143185517793633</v>
      </c>
      <c r="S33" s="69">
        <v>7.079888052638811</v>
      </c>
      <c r="T33" s="69">
        <v>6.5255137093795774</v>
      </c>
      <c r="U33" s="70">
        <v>6.8833112387830688</v>
      </c>
      <c r="V33" s="69">
        <v>5.4539019527042356</v>
      </c>
      <c r="W33" s="69">
        <v>5.9269743499393961</v>
      </c>
      <c r="X33" s="69">
        <v>6.9556718163729157</v>
      </c>
      <c r="Y33" s="69">
        <v>6.1121827063388494</v>
      </c>
      <c r="Z33" s="70">
        <v>6.8833112387830688</v>
      </c>
      <c r="AA33" s="69">
        <v>7.389821078200991</v>
      </c>
      <c r="AB33" s="69">
        <v>7.0095692638497731</v>
      </c>
      <c r="AC33" s="69">
        <v>7.6302914057194968</v>
      </c>
      <c r="AD33" s="69">
        <v>7.3432272492567536</v>
      </c>
      <c r="AE33" s="70">
        <v>6.8833112387830688</v>
      </c>
      <c r="AF33" s="69">
        <v>7.405714445370184</v>
      </c>
      <c r="AG33" s="69">
        <v>6.3109720020720603</v>
      </c>
      <c r="AH33" s="69">
        <v>7.4846134553405959</v>
      </c>
      <c r="AI33" s="69">
        <v>7.0670999675942801</v>
      </c>
      <c r="AJ33" s="70">
        <v>6.8833112387830688</v>
      </c>
      <c r="AK33" s="69">
        <v>5.8989976509176882</v>
      </c>
      <c r="AL33" s="69">
        <v>6.6561996783434321</v>
      </c>
      <c r="AM33" s="69">
        <v>7.2307220459736969</v>
      </c>
      <c r="AN33" s="69">
        <v>6.5953064584116055</v>
      </c>
      <c r="AO33" s="70">
        <v>6.8833112387830688</v>
      </c>
      <c r="AP33" s="69">
        <v>7.8758204531913067</v>
      </c>
      <c r="AQ33" s="69">
        <v>8.0207136609633221</v>
      </c>
      <c r="AR33" s="69">
        <v>7.9149632458300472</v>
      </c>
      <c r="AS33" s="69">
        <v>7.9371657866615593</v>
      </c>
      <c r="AT33" s="70">
        <v>6.8833112387830688</v>
      </c>
      <c r="AU33" s="69">
        <v>7.2955284344604294</v>
      </c>
      <c r="AV33" s="69">
        <v>6.7651537356301423</v>
      </c>
      <c r="AW33" s="69">
        <v>7.5914278434817248</v>
      </c>
      <c r="AX33" s="69">
        <v>7.2173700045240992</v>
      </c>
      <c r="AY33" s="70">
        <v>6.8833112387830688</v>
      </c>
      <c r="AZ33" s="69">
        <v>6.9478508049676648</v>
      </c>
      <c r="BA33" s="69">
        <v>4.87387745993707</v>
      </c>
      <c r="BB33" s="69">
        <v>6.8206366413970345</v>
      </c>
      <c r="BC33" s="69">
        <v>6.2141216354339228</v>
      </c>
      <c r="BD33" s="70">
        <v>6.8833112387830688</v>
      </c>
      <c r="BE33" s="69">
        <v>7.2775338318099729</v>
      </c>
      <c r="BF33" s="69">
        <v>6.5918392724062169</v>
      </c>
      <c r="BG33" s="69">
        <v>7.0491164793017447</v>
      </c>
      <c r="BH33" s="69">
        <v>6.9728298611726451</v>
      </c>
      <c r="BI33" s="70">
        <v>6.8833112387830688</v>
      </c>
      <c r="BJ33" s="69">
        <v>6.6593005073139748</v>
      </c>
      <c r="BK33" s="69">
        <v>6.231597621943199</v>
      </c>
      <c r="BL33" s="69">
        <v>7.0368458353519427</v>
      </c>
      <c r="BM33" s="69">
        <v>6.6425813215363725</v>
      </c>
      <c r="BN33" s="70">
        <v>6.8833112387830688</v>
      </c>
      <c r="BO33" s="69">
        <v>7.2146078619318788</v>
      </c>
      <c r="BP33" s="69">
        <v>6.8031313184989104</v>
      </c>
      <c r="BQ33" s="69">
        <v>7.1976309836858121</v>
      </c>
      <c r="BR33" s="69">
        <v>7.0717900547055335</v>
      </c>
      <c r="BS33" s="70">
        <v>6.8833112387830688</v>
      </c>
      <c r="BT33" s="69">
        <v>6.8442112970462121</v>
      </c>
      <c r="BU33" s="69">
        <v>6.6564692517321529</v>
      </c>
      <c r="BV33" s="69">
        <v>6.9210320688018863</v>
      </c>
      <c r="BW33" s="69">
        <v>6.8072375391934168</v>
      </c>
      <c r="BX33" s="70">
        <v>6.8833112387830688</v>
      </c>
      <c r="BY33" s="69">
        <v>7.8308518644046385</v>
      </c>
      <c r="BZ33" s="69">
        <v>6.3695639983497587</v>
      </c>
      <c r="CA33" s="69">
        <v>7.0717502383376027</v>
      </c>
      <c r="CB33" s="69">
        <v>7.0907220336973333</v>
      </c>
      <c r="CC33" s="70">
        <v>6.8833112387830688</v>
      </c>
      <c r="CD33" s="69">
        <v>5.6170594700532597</v>
      </c>
      <c r="CE33" s="69">
        <v>6.5267990833986929</v>
      </c>
      <c r="CF33" s="69">
        <v>6.7785771658784739</v>
      </c>
      <c r="CG33" s="69">
        <v>6.3074785731101422</v>
      </c>
      <c r="CH33" s="70">
        <v>6.8833112387830688</v>
      </c>
      <c r="CI33" s="69">
        <v>6.6523983898126957</v>
      </c>
      <c r="CJ33" s="69">
        <v>7.1455662347447451</v>
      </c>
      <c r="CK33" s="69">
        <v>7.1281922183962463</v>
      </c>
      <c r="CL33" s="69">
        <v>6.9753856143178963</v>
      </c>
      <c r="CM33" s="70">
        <v>6.8833112387830688</v>
      </c>
      <c r="CN33" s="69">
        <v>6.5884323594296328</v>
      </c>
      <c r="CO33" s="69">
        <v>5.6493888302905431</v>
      </c>
      <c r="CP33" s="69">
        <v>6.9353232863009353</v>
      </c>
      <c r="CQ33" s="69">
        <v>6.391048158673704</v>
      </c>
      <c r="CR33" s="70">
        <v>6.8833112387830688</v>
      </c>
      <c r="CS33" s="69">
        <v>6.813319931437003</v>
      </c>
      <c r="CT33" s="69">
        <v>6.92121445126444</v>
      </c>
      <c r="CU33" s="69">
        <v>8.211560388188234</v>
      </c>
      <c r="CV33" s="69">
        <v>7.3153649236298932</v>
      </c>
      <c r="CW33" s="70">
        <v>6.8833112387830688</v>
      </c>
      <c r="CX33" s="69">
        <v>7.1230385969769623</v>
      </c>
      <c r="CY33" s="69">
        <v>6.698441082194889</v>
      </c>
      <c r="CZ33" s="69">
        <v>7.7050734288921348</v>
      </c>
      <c r="DA33" s="69">
        <v>7.175517702687995</v>
      </c>
      <c r="DB33" s="70">
        <v>6.8833112387830688</v>
      </c>
      <c r="DC33" s="69">
        <v>6.3142506216243213</v>
      </c>
      <c r="DD33" s="69">
        <v>7.0065506444249017</v>
      </c>
      <c r="DE33" s="69">
        <v>6.6750774263298069</v>
      </c>
      <c r="DF33" s="69">
        <v>6.6652928974596763</v>
      </c>
      <c r="DG33" s="70">
        <v>6.8833112387830688</v>
      </c>
      <c r="DH33" s="69">
        <v>6.4576531302845588</v>
      </c>
      <c r="DI33" s="69">
        <v>5.7734298965023418</v>
      </c>
      <c r="DJ33" s="69">
        <v>7.2672030860160097</v>
      </c>
      <c r="DK33" s="69">
        <v>6.4994287042676371</v>
      </c>
      <c r="DL33" s="70">
        <v>6.8833112387830688</v>
      </c>
      <c r="DM33" s="69">
        <v>6.1339229332773071</v>
      </c>
      <c r="DN33" s="69">
        <v>6.6223401050662822</v>
      </c>
      <c r="DO33" s="69">
        <v>6.190443212578491</v>
      </c>
      <c r="DP33" s="69">
        <v>6.3155687503073601</v>
      </c>
      <c r="DQ33" s="70">
        <v>6.8833112387830688</v>
      </c>
      <c r="DR33" s="69">
        <v>7.3254148804267416</v>
      </c>
      <c r="DS33" s="69">
        <v>7.3308538651921129</v>
      </c>
      <c r="DT33" s="69">
        <v>7.3102625124769851</v>
      </c>
      <c r="DU33" s="69">
        <v>7.3221770860319468</v>
      </c>
      <c r="DV33" s="70">
        <v>6.8833112387830688</v>
      </c>
      <c r="DW33" s="69">
        <v>6.7425459799893455</v>
      </c>
      <c r="DX33" s="69">
        <v>7.4056140117078941</v>
      </c>
      <c r="DY33" s="69">
        <v>6.4948467325586572</v>
      </c>
      <c r="DZ33" s="69">
        <v>6.8810022414186323</v>
      </c>
      <c r="EA33" s="70">
        <v>6.8833112387830688</v>
      </c>
      <c r="EB33" s="69">
        <v>8.1620818267397652</v>
      </c>
      <c r="EC33" s="69">
        <v>6.6000209158434204</v>
      </c>
      <c r="ED33" s="69">
        <v>7.496214011341312</v>
      </c>
      <c r="EE33" s="69">
        <v>7.4194389179748326</v>
      </c>
      <c r="EF33" s="70">
        <v>6.8833112387830688</v>
      </c>
      <c r="EG33" s="69">
        <v>7.190757089409459</v>
      </c>
      <c r="EH33" s="69">
        <v>7.3901906242493878</v>
      </c>
      <c r="EI33" s="69">
        <v>7.1028803186860019</v>
      </c>
      <c r="EJ33" s="69">
        <v>7.2279426774482829</v>
      </c>
      <c r="EK33" s="70">
        <v>6.8833112387830688</v>
      </c>
      <c r="EL33" s="69">
        <v>8.3420849125866443</v>
      </c>
      <c r="EM33" s="69">
        <v>8.393919846923918</v>
      </c>
      <c r="EN33" s="69">
        <v>7.7040060255514993</v>
      </c>
      <c r="EO33" s="69">
        <v>8.1466702616873548</v>
      </c>
      <c r="EP33" s="70">
        <v>6.8833112387830688</v>
      </c>
      <c r="EQ33" s="69">
        <v>6.3945181089353866</v>
      </c>
      <c r="ER33" s="69">
        <v>6.1135206602357188</v>
      </c>
      <c r="ES33" s="69">
        <v>7.2824310924493121</v>
      </c>
      <c r="ET33" s="69">
        <v>6.5968232872068056</v>
      </c>
      <c r="EU33" s="70">
        <v>6.8833112387830688</v>
      </c>
      <c r="EV33" s="69">
        <v>5.5965837404609298</v>
      </c>
      <c r="EW33" s="69">
        <v>6.6838990731887735</v>
      </c>
      <c r="EX33" s="69">
        <v>6.0430710977078119</v>
      </c>
      <c r="EY33" s="69">
        <v>6.1078513037858384</v>
      </c>
      <c r="EZ33" s="70">
        <v>6.8833112387830688</v>
      </c>
      <c r="FA33" s="69">
        <v>5.4789046263808183</v>
      </c>
      <c r="FB33" s="69">
        <v>4.8647257200309379</v>
      </c>
      <c r="FC33" s="69">
        <v>6.4618095474740613</v>
      </c>
      <c r="FD33" s="69">
        <v>5.6018132979619395</v>
      </c>
      <c r="FE33" s="70">
        <v>6.8833112387830688</v>
      </c>
      <c r="FF33" s="69">
        <v>7.0800944321140307</v>
      </c>
      <c r="FG33" s="69">
        <v>6.4806923695686747</v>
      </c>
      <c r="FH33" s="69">
        <v>7.2945097346997869</v>
      </c>
      <c r="FI33" s="69">
        <v>6.9517655121274977</v>
      </c>
      <c r="FJ33" s="70">
        <v>6.8833112387830688</v>
      </c>
      <c r="FK33" s="69">
        <v>7.573178421853247</v>
      </c>
      <c r="FL33" s="69">
        <v>7.2842325079593131</v>
      </c>
      <c r="FM33" s="69">
        <v>7.8274484700319897</v>
      </c>
      <c r="FN33" s="69">
        <v>7.5616197999481827</v>
      </c>
      <c r="FO33" s="70">
        <v>6.8833112387830688</v>
      </c>
      <c r="FP33" s="69">
        <v>5.4151899209981833</v>
      </c>
      <c r="FQ33" s="69">
        <v>6.7078392093490233</v>
      </c>
      <c r="FR33" s="69">
        <v>6.9692937558693044</v>
      </c>
      <c r="FS33" s="69">
        <v>6.3641076287388367</v>
      </c>
      <c r="FT33" s="70">
        <v>6.8833112387830688</v>
      </c>
      <c r="FU33" s="69">
        <v>7.6581082145637493</v>
      </c>
      <c r="FV33" s="69">
        <v>7.1428674138223602</v>
      </c>
      <c r="FW33" s="69">
        <v>7.0000015833024323</v>
      </c>
      <c r="FX33" s="69">
        <v>7.2669924038961797</v>
      </c>
      <c r="FY33" s="70">
        <v>6.8833112387830688</v>
      </c>
      <c r="FZ33" s="69">
        <v>5.534003656324475</v>
      </c>
      <c r="GA33" s="69">
        <v>6.6951619263353868</v>
      </c>
      <c r="GB33" s="69">
        <v>6.3107505776371626</v>
      </c>
      <c r="GC33" s="69">
        <v>6.1799720534323415</v>
      </c>
      <c r="GD33" s="70">
        <v>6.8833112387830688</v>
      </c>
      <c r="GE33" s="69">
        <v>6.4604380361594318</v>
      </c>
      <c r="GF33" s="69">
        <v>6.8835355331364063</v>
      </c>
      <c r="GG33" s="69">
        <v>7.7020545844033945</v>
      </c>
      <c r="GH33" s="69">
        <v>7.0153427178997445</v>
      </c>
      <c r="GI33" s="70">
        <v>6.8833112387830688</v>
      </c>
      <c r="GJ33" s="69">
        <v>5.8116001473658798</v>
      </c>
      <c r="GK33" s="69">
        <v>6.5403914442219619</v>
      </c>
      <c r="GL33" s="69">
        <v>7.3596890040204288</v>
      </c>
      <c r="GM33" s="69">
        <v>6.5705601985360902</v>
      </c>
      <c r="GN33" s="70">
        <v>6.8833112387830688</v>
      </c>
      <c r="GO33" s="69">
        <v>6.0331704558174417</v>
      </c>
      <c r="GP33" s="69">
        <v>6.8740782426672933</v>
      </c>
      <c r="GQ33" s="69">
        <v>6.9638853063358512</v>
      </c>
      <c r="GR33" s="69">
        <v>6.6237113349401957</v>
      </c>
      <c r="GS33" s="70">
        <v>6.8833112387830688</v>
      </c>
      <c r="GT33" s="69">
        <v>8.3343378482138935</v>
      </c>
      <c r="GU33" s="69">
        <v>8.1738447283005229</v>
      </c>
      <c r="GV33" s="69">
        <v>7.7179219494258717</v>
      </c>
      <c r="GW33" s="69">
        <v>8.0753681753134288</v>
      </c>
      <c r="GX33" s="70">
        <v>6.8833112387830688</v>
      </c>
      <c r="GY33" s="69">
        <v>7.2789450572364744</v>
      </c>
      <c r="GZ33" s="69">
        <v>7.9634783671071654</v>
      </c>
      <c r="HA33" s="69">
        <v>7.6929599768118733</v>
      </c>
      <c r="HB33" s="69">
        <v>7.645127800385171</v>
      </c>
      <c r="HC33" s="70">
        <v>6.8833112387830688</v>
      </c>
      <c r="HD33" s="69">
        <v>8.0502462264446368</v>
      </c>
      <c r="HE33" s="69">
        <v>7.9968132054960623</v>
      </c>
      <c r="HF33" s="69">
        <v>7.7814335945771136</v>
      </c>
      <c r="HG33" s="69">
        <v>7.9428310088392706</v>
      </c>
      <c r="HH33" s="70">
        <v>6.8833112387830688</v>
      </c>
      <c r="HI33" s="69">
        <v>6.2321846346166367</v>
      </c>
      <c r="HJ33" s="69">
        <v>6.7525708000135749</v>
      </c>
      <c r="HK33" s="69">
        <v>7.306227572630287</v>
      </c>
      <c r="HL33" s="69">
        <v>6.7636610024201671</v>
      </c>
      <c r="HM33" s="70">
        <v>6.8833112387830688</v>
      </c>
      <c r="HN33" s="69">
        <v>6.3814226915218955</v>
      </c>
      <c r="HO33" s="69">
        <v>5.9133744928514016</v>
      </c>
      <c r="HP33" s="69">
        <v>6.8728141060601748</v>
      </c>
      <c r="HQ33" s="69">
        <v>6.3892037634778243</v>
      </c>
      <c r="HR33" s="70">
        <v>6.8833112387830688</v>
      </c>
      <c r="HS33" s="69">
        <v>7.770461794435132</v>
      </c>
      <c r="HT33" s="69">
        <v>7.3272746084237816</v>
      </c>
      <c r="HU33" s="69">
        <v>8.2318474380859765</v>
      </c>
      <c r="HV33" s="69">
        <v>7.7765279469816306</v>
      </c>
      <c r="HW33" s="70">
        <v>6.8833112387830688</v>
      </c>
      <c r="HX33" s="69">
        <v>6.6054266750959298</v>
      </c>
      <c r="HY33" s="69">
        <v>7.344671265862905</v>
      </c>
      <c r="HZ33" s="69">
        <v>6.2269523102683948</v>
      </c>
      <c r="IA33" s="69">
        <v>6.7256834170757429</v>
      </c>
      <c r="IB33" s="70">
        <v>6.8833112387830688</v>
      </c>
      <c r="IC33" s="69">
        <v>6.3763353079145908</v>
      </c>
      <c r="ID33" s="69">
        <v>6.3833811925947597</v>
      </c>
      <c r="IE33" s="69">
        <v>6.0162153800605145</v>
      </c>
      <c r="IF33" s="69">
        <v>6.2586439601899544</v>
      </c>
      <c r="IG33" s="70">
        <v>6.8833112387830688</v>
      </c>
      <c r="IH33" s="69">
        <v>6.4906247739368466</v>
      </c>
      <c r="II33" s="69">
        <v>6.0831126356158114</v>
      </c>
      <c r="IJ33" s="69">
        <v>7.0874183247358244</v>
      </c>
      <c r="IK33" s="69">
        <v>6.5537185780961602</v>
      </c>
      <c r="IL33" s="70">
        <v>6.8833112387830688</v>
      </c>
      <c r="IM33" s="69">
        <v>6.2469707140107964</v>
      </c>
      <c r="IN33" s="69">
        <v>7.2986199908559559</v>
      </c>
      <c r="IO33" s="69">
        <v>6.6197368681628781</v>
      </c>
      <c r="IP33" s="69">
        <v>6.7217758576765432</v>
      </c>
      <c r="IQ33" s="70">
        <v>6.8833112387830688</v>
      </c>
    </row>
    <row r="34" spans="1:251">
      <c r="A34" s="15">
        <v>2013</v>
      </c>
      <c r="B34" s="69">
        <v>6.7640550926868599</v>
      </c>
      <c r="C34" s="69">
        <v>7.3216908177852336</v>
      </c>
      <c r="D34" s="69">
        <v>6.6321565598869858</v>
      </c>
      <c r="E34" s="69">
        <v>6.9059674901196928</v>
      </c>
      <c r="F34" s="70">
        <v>6.8807437418604191</v>
      </c>
      <c r="G34" s="69">
        <v>3.7111133360733994</v>
      </c>
      <c r="H34" s="69">
        <v>8.4611057413076622</v>
      </c>
      <c r="I34" s="69">
        <v>5.9070587045810337</v>
      </c>
      <c r="J34" s="69">
        <v>6.0264259273206982</v>
      </c>
      <c r="K34" s="70">
        <v>6.8807437418604191</v>
      </c>
      <c r="L34" s="69">
        <v>7.4522548764600609</v>
      </c>
      <c r="M34" s="69">
        <v>7.0057018426418125</v>
      </c>
      <c r="N34" s="69">
        <v>7.4170060874433403</v>
      </c>
      <c r="O34" s="69">
        <v>7.2916542688484043</v>
      </c>
      <c r="P34" s="70">
        <v>6.8807437418604191</v>
      </c>
      <c r="Q34" s="69">
        <v>6.5870611359331166</v>
      </c>
      <c r="R34" s="69">
        <v>5.8575807389269743</v>
      </c>
      <c r="S34" s="69">
        <v>7.1703013479626341</v>
      </c>
      <c r="T34" s="69">
        <v>6.538314407607575</v>
      </c>
      <c r="U34" s="70">
        <v>6.8807437418604191</v>
      </c>
      <c r="V34" s="69">
        <v>5.3373114770756134</v>
      </c>
      <c r="W34" s="69">
        <v>4.9667428022713445</v>
      </c>
      <c r="X34" s="69">
        <v>7.1568465114714712</v>
      </c>
      <c r="Y34" s="69">
        <v>5.8203002636061427</v>
      </c>
      <c r="Z34" s="70">
        <v>6.8807437418604191</v>
      </c>
      <c r="AA34" s="69">
        <v>7.3463560089711306</v>
      </c>
      <c r="AB34" s="69">
        <v>6.8121926359816767</v>
      </c>
      <c r="AC34" s="69">
        <v>7.6287950352111347</v>
      </c>
      <c r="AD34" s="69">
        <v>7.2624478933879812</v>
      </c>
      <c r="AE34" s="70">
        <v>6.8807437418604191</v>
      </c>
      <c r="AF34" s="69">
        <v>7.3456754530286865</v>
      </c>
      <c r="AG34" s="69">
        <v>6.1096291529164937</v>
      </c>
      <c r="AH34" s="69">
        <v>7.607224961105115</v>
      </c>
      <c r="AI34" s="69">
        <v>7.0208431890167651</v>
      </c>
      <c r="AJ34" s="70">
        <v>6.8807437418604191</v>
      </c>
      <c r="AK34" s="69">
        <v>5.9313964122819227</v>
      </c>
      <c r="AL34" s="69">
        <v>6.7150410249029466</v>
      </c>
      <c r="AM34" s="69">
        <v>7.4019674047434911</v>
      </c>
      <c r="AN34" s="69">
        <v>6.6828016139761202</v>
      </c>
      <c r="AO34" s="70">
        <v>6.8807437418604191</v>
      </c>
      <c r="AP34" s="69">
        <v>7.9634465765017657</v>
      </c>
      <c r="AQ34" s="69">
        <v>7.8666884973846205</v>
      </c>
      <c r="AR34" s="69">
        <v>8.0331064759265942</v>
      </c>
      <c r="AS34" s="69">
        <v>7.9544138499376595</v>
      </c>
      <c r="AT34" s="70">
        <v>6.8807437418604191</v>
      </c>
      <c r="AU34" s="69">
        <v>7.3697458054319149</v>
      </c>
      <c r="AV34" s="69">
        <v>6.6186129950412447</v>
      </c>
      <c r="AW34" s="69">
        <v>7.6518598047754365</v>
      </c>
      <c r="AX34" s="69">
        <v>7.2134062017495317</v>
      </c>
      <c r="AY34" s="70">
        <v>6.8807437418604191</v>
      </c>
      <c r="AZ34" s="69">
        <v>7.0462995395529378</v>
      </c>
      <c r="BA34" s="69">
        <v>4.4324860502350276</v>
      </c>
      <c r="BB34" s="69">
        <v>6.8637992250083775</v>
      </c>
      <c r="BC34" s="69">
        <v>6.1141949382654479</v>
      </c>
      <c r="BD34" s="70">
        <v>6.8807437418604191</v>
      </c>
      <c r="BE34" s="69">
        <v>7.4217810105911832</v>
      </c>
      <c r="BF34" s="69">
        <v>6.5253284465310939</v>
      </c>
      <c r="BG34" s="69">
        <v>7.2046017487890524</v>
      </c>
      <c r="BH34" s="69">
        <v>7.0505704019704432</v>
      </c>
      <c r="BI34" s="70">
        <v>6.8807437418604191</v>
      </c>
      <c r="BJ34" s="69">
        <v>6.617587240397488</v>
      </c>
      <c r="BK34" s="69">
        <v>6.0341595647461972</v>
      </c>
      <c r="BL34" s="69">
        <v>7.0789823608474007</v>
      </c>
      <c r="BM34" s="69">
        <v>6.5769097219970289</v>
      </c>
      <c r="BN34" s="70">
        <v>6.8807437418604191</v>
      </c>
      <c r="BO34" s="69">
        <v>7.2884961486474076</v>
      </c>
      <c r="BP34" s="69">
        <v>6.5813113236849246</v>
      </c>
      <c r="BQ34" s="69">
        <v>7.2888766934863343</v>
      </c>
      <c r="BR34" s="69">
        <v>7.0528947219395555</v>
      </c>
      <c r="BS34" s="70">
        <v>6.8807437418604191</v>
      </c>
      <c r="BT34" s="69">
        <v>6.7979562334046806</v>
      </c>
      <c r="BU34" s="69">
        <v>6.4966609515411546</v>
      </c>
      <c r="BV34" s="69">
        <v>7.0318561042578027</v>
      </c>
      <c r="BW34" s="69">
        <v>6.7754910964012121</v>
      </c>
      <c r="BX34" s="70">
        <v>6.8807437418604191</v>
      </c>
      <c r="BY34" s="69">
        <v>8.0637337420034534</v>
      </c>
      <c r="BZ34" s="69">
        <v>6.5807648973854196</v>
      </c>
      <c r="CA34" s="69">
        <v>7.186922637713586</v>
      </c>
      <c r="CB34" s="69">
        <v>7.2771404257008188</v>
      </c>
      <c r="CC34" s="70">
        <v>6.8807437418604191</v>
      </c>
      <c r="CD34" s="69">
        <v>5.7416011980459389</v>
      </c>
      <c r="CE34" s="69">
        <v>6.4386423890639151</v>
      </c>
      <c r="CF34" s="69">
        <v>6.7493340534595996</v>
      </c>
      <c r="CG34" s="69">
        <v>6.3098592135231506</v>
      </c>
      <c r="CH34" s="70">
        <v>6.8807437418604191</v>
      </c>
      <c r="CI34" s="69">
        <v>6.5143495628441244</v>
      </c>
      <c r="CJ34" s="69">
        <v>7.0947436619560813</v>
      </c>
      <c r="CK34" s="69">
        <v>7.4714918707347877</v>
      </c>
      <c r="CL34" s="69">
        <v>7.0268616985116639</v>
      </c>
      <c r="CM34" s="70">
        <v>6.8807437418604191</v>
      </c>
      <c r="CN34" s="69">
        <v>6.8712583594447265</v>
      </c>
      <c r="CO34" s="69">
        <v>5.5471158300105206</v>
      </c>
      <c r="CP34" s="69">
        <v>7.0838451335181931</v>
      </c>
      <c r="CQ34" s="69">
        <v>6.5007397743244795</v>
      </c>
      <c r="CR34" s="70">
        <v>6.8807437418604191</v>
      </c>
      <c r="CS34" s="69">
        <v>6.7251779294377085</v>
      </c>
      <c r="CT34" s="69">
        <v>6.7355883131883285</v>
      </c>
      <c r="CU34" s="69">
        <v>8.22833284912514</v>
      </c>
      <c r="CV34" s="69">
        <v>7.2296996972503917</v>
      </c>
      <c r="CW34" s="70">
        <v>6.8807437418604191</v>
      </c>
      <c r="CX34" s="69">
        <v>7.1560286221826255</v>
      </c>
      <c r="CY34" s="69">
        <v>6.5735568184812134</v>
      </c>
      <c r="CZ34" s="69">
        <v>7.8926560417620566</v>
      </c>
      <c r="DA34" s="69">
        <v>7.2074138274752988</v>
      </c>
      <c r="DB34" s="70">
        <v>6.8807437418604191</v>
      </c>
      <c r="DC34" s="69">
        <v>6.4811403337691971</v>
      </c>
      <c r="DD34" s="69">
        <v>6.9405459713921847</v>
      </c>
      <c r="DE34" s="69">
        <v>6.8446247156531994</v>
      </c>
      <c r="DF34" s="69">
        <v>6.7554370069381937</v>
      </c>
      <c r="DG34" s="70">
        <v>6.8807437418604191</v>
      </c>
      <c r="DH34" s="69">
        <v>6.6505050582966136</v>
      </c>
      <c r="DI34" s="69">
        <v>5.7428562183147136</v>
      </c>
      <c r="DJ34" s="69">
        <v>7.3331831755607864</v>
      </c>
      <c r="DK34" s="69">
        <v>6.5755148173907045</v>
      </c>
      <c r="DL34" s="70">
        <v>6.8807437418604191</v>
      </c>
      <c r="DM34" s="69">
        <v>6.0974814799809876</v>
      </c>
      <c r="DN34" s="69">
        <v>6.4745430577079528</v>
      </c>
      <c r="DO34" s="69">
        <v>6.4568819086713392</v>
      </c>
      <c r="DP34" s="69">
        <v>6.3429688154534256</v>
      </c>
      <c r="DQ34" s="70">
        <v>6.8807437418604191</v>
      </c>
      <c r="DR34" s="69">
        <v>7.4436022994919213</v>
      </c>
      <c r="DS34" s="69">
        <v>7.2894980150336641</v>
      </c>
      <c r="DT34" s="69">
        <v>7.3455832126923726</v>
      </c>
      <c r="DU34" s="69">
        <v>7.3595611757393193</v>
      </c>
      <c r="DV34" s="70">
        <v>6.8807437418604191</v>
      </c>
      <c r="DW34" s="69">
        <v>6.6409910915206796</v>
      </c>
      <c r="DX34" s="69">
        <v>7.1696344265841363</v>
      </c>
      <c r="DY34" s="69">
        <v>6.6191722753015441</v>
      </c>
      <c r="DZ34" s="69">
        <v>6.8099325978021197</v>
      </c>
      <c r="EA34" s="70">
        <v>6.8807437418604191</v>
      </c>
      <c r="EB34" s="69">
        <v>8.1152890828768829</v>
      </c>
      <c r="EC34" s="69">
        <v>6.4138359077232376</v>
      </c>
      <c r="ED34" s="69">
        <v>7.5165855779965938</v>
      </c>
      <c r="EE34" s="69">
        <v>7.3485701895322384</v>
      </c>
      <c r="EF34" s="70">
        <v>6.8807437418604191</v>
      </c>
      <c r="EG34" s="69">
        <v>7.2360383580977556</v>
      </c>
      <c r="EH34" s="69">
        <v>7.2660742820791979</v>
      </c>
      <c r="EI34" s="69">
        <v>7.2101054034925296</v>
      </c>
      <c r="EJ34" s="69">
        <v>7.2374060145564947</v>
      </c>
      <c r="EK34" s="70">
        <v>6.8807437418604191</v>
      </c>
      <c r="EL34" s="69">
        <v>8.4039914076845363</v>
      </c>
      <c r="EM34" s="69">
        <v>8.2589358770772012</v>
      </c>
      <c r="EN34" s="69">
        <v>7.8917808083330483</v>
      </c>
      <c r="EO34" s="69">
        <v>8.1849026976982611</v>
      </c>
      <c r="EP34" s="70">
        <v>6.8807437418604191</v>
      </c>
      <c r="EQ34" s="69">
        <v>6.524842946790959</v>
      </c>
      <c r="ER34" s="69">
        <v>5.9296782733452735</v>
      </c>
      <c r="ES34" s="69">
        <v>7.3877031907093951</v>
      </c>
      <c r="ET34" s="69">
        <v>6.6140748036152095</v>
      </c>
      <c r="EU34" s="70">
        <v>6.8807437418604191</v>
      </c>
      <c r="EV34" s="69">
        <v>5.5110637270769294</v>
      </c>
      <c r="EW34" s="69">
        <v>6.5715839968710759</v>
      </c>
      <c r="EX34" s="69">
        <v>6.2052828146342884</v>
      </c>
      <c r="EY34" s="69">
        <v>6.0959768461940982</v>
      </c>
      <c r="EZ34" s="70">
        <v>6.8807437418604191</v>
      </c>
      <c r="FA34" s="69">
        <v>5.3484836034096768</v>
      </c>
      <c r="FB34" s="69">
        <v>4.737044366719604</v>
      </c>
      <c r="FC34" s="69">
        <v>6.5085873546719748</v>
      </c>
      <c r="FD34" s="69">
        <v>5.5313717749337519</v>
      </c>
      <c r="FE34" s="70">
        <v>6.8807437418604191</v>
      </c>
      <c r="FF34" s="69">
        <v>6.9229739303277062</v>
      </c>
      <c r="FG34" s="69">
        <v>6.2779708560723471</v>
      </c>
      <c r="FH34" s="69">
        <v>7.3071250853163257</v>
      </c>
      <c r="FI34" s="69">
        <v>6.8360232905721263</v>
      </c>
      <c r="FJ34" s="70">
        <v>6.8807437418604191</v>
      </c>
      <c r="FK34" s="69">
        <v>7.300029865990747</v>
      </c>
      <c r="FL34" s="69">
        <v>6.9140478846982596</v>
      </c>
      <c r="FM34" s="69">
        <v>7.8527604355194924</v>
      </c>
      <c r="FN34" s="69">
        <v>7.3556127287361663</v>
      </c>
      <c r="FO34" s="70">
        <v>6.8807437418604191</v>
      </c>
      <c r="FP34" s="69">
        <v>5.5396540743266058</v>
      </c>
      <c r="FQ34" s="69">
        <v>6.5877975212988238</v>
      </c>
      <c r="FR34" s="69">
        <v>7.0174167280361743</v>
      </c>
      <c r="FS34" s="69">
        <v>6.3816227745538683</v>
      </c>
      <c r="FT34" s="70">
        <v>6.8807437418604191</v>
      </c>
      <c r="FU34" s="69">
        <v>7.6899877102708247</v>
      </c>
      <c r="FV34" s="69">
        <v>7.0873012037163043</v>
      </c>
      <c r="FW34" s="69">
        <v>7.0149449184539554</v>
      </c>
      <c r="FX34" s="69">
        <v>7.2640779441470285</v>
      </c>
      <c r="FY34" s="70">
        <v>6.8807437418604191</v>
      </c>
      <c r="FZ34" s="69">
        <v>5.6192055952441109</v>
      </c>
      <c r="GA34" s="69">
        <v>6.8370345286863952</v>
      </c>
      <c r="GB34" s="69">
        <v>6.5404603096031524</v>
      </c>
      <c r="GC34" s="69">
        <v>6.3322334778445528</v>
      </c>
      <c r="GD34" s="70">
        <v>6.8807437418604191</v>
      </c>
      <c r="GE34" s="69">
        <v>6.6064170196229854</v>
      </c>
      <c r="GF34" s="69">
        <v>6.6154216999068094</v>
      </c>
      <c r="GG34" s="69">
        <v>7.8068788707304426</v>
      </c>
      <c r="GH34" s="69">
        <v>7.0095725300867464</v>
      </c>
      <c r="GI34" s="70">
        <v>6.8807437418604191</v>
      </c>
      <c r="GJ34" s="69">
        <v>6.0239112007224129</v>
      </c>
      <c r="GK34" s="69">
        <v>6.4083706050098126</v>
      </c>
      <c r="GL34" s="69">
        <v>7.3997337289655825</v>
      </c>
      <c r="GM34" s="69">
        <v>6.6106718448992696</v>
      </c>
      <c r="GN34" s="70">
        <v>6.8807437418604191</v>
      </c>
      <c r="GO34" s="69">
        <v>6.0491686154835378</v>
      </c>
      <c r="GP34" s="69">
        <v>6.688908416200805</v>
      </c>
      <c r="GQ34" s="69">
        <v>7.053879508815851</v>
      </c>
      <c r="GR34" s="69">
        <v>6.5973188468333985</v>
      </c>
      <c r="GS34" s="70">
        <v>6.8807437418604191</v>
      </c>
      <c r="GT34" s="69">
        <v>8.2940852755452603</v>
      </c>
      <c r="GU34" s="69">
        <v>8.1866386007897098</v>
      </c>
      <c r="GV34" s="69">
        <v>7.8227267042725197</v>
      </c>
      <c r="GW34" s="69">
        <v>8.1011501935358297</v>
      </c>
      <c r="GX34" s="70">
        <v>6.8807437418604191</v>
      </c>
      <c r="GY34" s="69">
        <v>7.5206124158677348</v>
      </c>
      <c r="GZ34" s="69">
        <v>7.9290312803839225</v>
      </c>
      <c r="HA34" s="69">
        <v>7.6664036550928385</v>
      </c>
      <c r="HB34" s="69">
        <v>7.7053491171148316</v>
      </c>
      <c r="HC34" s="70">
        <v>6.8807437418604191</v>
      </c>
      <c r="HD34" s="69">
        <v>8.0605219781493371</v>
      </c>
      <c r="HE34" s="69">
        <v>7.9138737278936029</v>
      </c>
      <c r="HF34" s="69">
        <v>7.9531329309186107</v>
      </c>
      <c r="HG34" s="69">
        <v>7.9758428789871836</v>
      </c>
      <c r="HH34" s="70">
        <v>6.8807437418604191</v>
      </c>
      <c r="HI34" s="69">
        <v>6.3386517951941599</v>
      </c>
      <c r="HJ34" s="69">
        <v>6.5928647007418437</v>
      </c>
      <c r="HK34" s="69">
        <v>7.5559075613251396</v>
      </c>
      <c r="HL34" s="69">
        <v>6.8291413524203817</v>
      </c>
      <c r="HM34" s="70">
        <v>6.8807437418604191</v>
      </c>
      <c r="HN34" s="69">
        <v>6.2019904044473151</v>
      </c>
      <c r="HO34" s="69">
        <v>5.7870546641013174</v>
      </c>
      <c r="HP34" s="69">
        <v>6.9642678926454336</v>
      </c>
      <c r="HQ34" s="69">
        <v>6.3177709870646881</v>
      </c>
      <c r="HR34" s="70">
        <v>6.8807437418604191</v>
      </c>
      <c r="HS34" s="69">
        <v>7.6110080742636841</v>
      </c>
      <c r="HT34" s="69">
        <v>7.1773614395614853</v>
      </c>
      <c r="HU34" s="69">
        <v>8.2437155222724297</v>
      </c>
      <c r="HV34" s="69">
        <v>7.6773616786991994</v>
      </c>
      <c r="HW34" s="70">
        <v>6.8807437418604191</v>
      </c>
      <c r="HX34" s="69">
        <v>6.7679228991385862</v>
      </c>
      <c r="HY34" s="69">
        <v>7.2393726121236988</v>
      </c>
      <c r="HZ34" s="69">
        <v>6.2909968789687829</v>
      </c>
      <c r="IA34" s="69">
        <v>6.7660974634103566</v>
      </c>
      <c r="IB34" s="70">
        <v>6.8807437418604191</v>
      </c>
      <c r="IC34" s="69">
        <v>6.1956103719891109</v>
      </c>
      <c r="ID34" s="69">
        <v>6.2904261606318848</v>
      </c>
      <c r="IE34" s="69">
        <v>6.1280429978890423</v>
      </c>
      <c r="IF34" s="69">
        <v>6.2046931768366802</v>
      </c>
      <c r="IG34" s="70">
        <v>6.8807437418604191</v>
      </c>
      <c r="IH34" s="69">
        <v>6.1500346372581225</v>
      </c>
      <c r="II34" s="69">
        <v>6.0121074798531176</v>
      </c>
      <c r="IJ34" s="69">
        <v>7.106739615827192</v>
      </c>
      <c r="IK34" s="69">
        <v>6.422960577646144</v>
      </c>
      <c r="IL34" s="70">
        <v>6.8807437418604191</v>
      </c>
      <c r="IM34" s="69">
        <v>6.1652912337406702</v>
      </c>
      <c r="IN34" s="69">
        <v>7.8704563368806113</v>
      </c>
      <c r="IO34" s="69">
        <v>6.8311090299247903</v>
      </c>
      <c r="IP34" s="69">
        <v>6.9556188668486909</v>
      </c>
      <c r="IQ34" s="70">
        <v>6.8807437418604191</v>
      </c>
    </row>
    <row r="35" spans="1:251">
      <c r="A35" s="15">
        <v>2014</v>
      </c>
      <c r="B35" s="24">
        <v>6.7802880008372668</v>
      </c>
      <c r="C35" s="24">
        <v>7.3992416530246325</v>
      </c>
      <c r="D35" s="24">
        <v>6.6793473724024439</v>
      </c>
      <c r="E35" s="24">
        <v>6.9529590087547808</v>
      </c>
      <c r="F35" s="24">
        <v>6.9725047709954859</v>
      </c>
      <c r="G35" s="24">
        <v>3.4906939714488607</v>
      </c>
      <c r="H35" s="24">
        <v>8.9728116204176942</v>
      </c>
      <c r="I35" s="24">
        <v>6.0099516868752616</v>
      </c>
      <c r="J35" s="24">
        <v>6.1578190929139396</v>
      </c>
      <c r="K35" s="24">
        <v>6.9725047709954859</v>
      </c>
      <c r="L35" s="24">
        <v>7.4551097463563609</v>
      </c>
      <c r="M35" s="24">
        <v>7.2890544640506949</v>
      </c>
      <c r="N35" s="24">
        <v>7.4291379110943723</v>
      </c>
      <c r="O35" s="24">
        <v>7.3911007071671433</v>
      </c>
      <c r="P35" s="24">
        <v>6.9725047709954859</v>
      </c>
      <c r="Q35" s="24">
        <v>6.7663573173490397</v>
      </c>
      <c r="R35" s="24">
        <v>6.1486320973036355</v>
      </c>
      <c r="S35" s="24">
        <v>7.16923233087903</v>
      </c>
      <c r="T35" s="24">
        <v>6.6947405818439023</v>
      </c>
      <c r="U35" s="24">
        <v>6.9725047709954859</v>
      </c>
      <c r="V35" s="24">
        <v>5.6233001321008773</v>
      </c>
      <c r="W35" s="24">
        <v>5.1238555728460788</v>
      </c>
      <c r="X35" s="24">
        <v>6.9829641884895688</v>
      </c>
      <c r="Y35" s="24">
        <v>5.9100399644788411</v>
      </c>
      <c r="Z35" s="24">
        <v>6.9725047709954859</v>
      </c>
      <c r="AA35" s="24">
        <v>7.4581758132116809</v>
      </c>
      <c r="AB35" s="24">
        <v>6.8454525936338779</v>
      </c>
      <c r="AC35" s="24">
        <v>7.5402752309757588</v>
      </c>
      <c r="AD35" s="24">
        <v>7.2813012126071053</v>
      </c>
      <c r="AE35" s="24">
        <v>6.9725047709954859</v>
      </c>
      <c r="AF35" s="24">
        <v>7.6090079858476294</v>
      </c>
      <c r="AG35" s="24">
        <v>6.3304583680047486</v>
      </c>
      <c r="AH35" s="24">
        <v>7.4882534367766853</v>
      </c>
      <c r="AI35" s="24">
        <v>7.1425732635430208</v>
      </c>
      <c r="AJ35" s="24">
        <v>6.9725047709954859</v>
      </c>
      <c r="AK35" s="24">
        <v>6.0753759569895536</v>
      </c>
      <c r="AL35" s="24">
        <v>6.8330641126276568</v>
      </c>
      <c r="AM35" s="24">
        <v>7.3284246413656904</v>
      </c>
      <c r="AN35" s="24">
        <v>6.745621570327633</v>
      </c>
      <c r="AO35" s="24">
        <v>6.9725047709954859</v>
      </c>
      <c r="AP35" s="24">
        <v>8.0887245380395338</v>
      </c>
      <c r="AQ35" s="24">
        <v>8.1258503226890575</v>
      </c>
      <c r="AR35" s="24">
        <v>8.090147833424453</v>
      </c>
      <c r="AS35" s="24">
        <v>8.1015742313843475</v>
      </c>
      <c r="AT35" s="24">
        <v>6.9725047709954859</v>
      </c>
      <c r="AU35" s="24">
        <v>7.6423647373629926</v>
      </c>
      <c r="AV35" s="24">
        <v>6.7621931217601761</v>
      </c>
      <c r="AW35" s="24">
        <v>7.8900032102588327</v>
      </c>
      <c r="AX35" s="24">
        <v>7.4315203564606671</v>
      </c>
      <c r="AY35" s="24">
        <v>6.9725047709954859</v>
      </c>
      <c r="AZ35" s="24">
        <v>6.9031603656252729</v>
      </c>
      <c r="BA35" s="24">
        <v>4.7617318975693808</v>
      </c>
      <c r="BB35" s="24">
        <v>6.9384319411425537</v>
      </c>
      <c r="BC35" s="24">
        <v>6.2011080681124016</v>
      </c>
      <c r="BD35" s="24">
        <v>6.9725047709954859</v>
      </c>
      <c r="BE35" s="24">
        <v>7.6346195561228356</v>
      </c>
      <c r="BF35" s="24">
        <v>6.6441054101901038</v>
      </c>
      <c r="BG35" s="24">
        <v>7.2140939565760673</v>
      </c>
      <c r="BH35" s="24">
        <v>7.1642729742963356</v>
      </c>
      <c r="BI35" s="24">
        <v>6.9725047709954859</v>
      </c>
      <c r="BJ35" s="24">
        <v>6.7344400082274127</v>
      </c>
      <c r="BK35" s="24">
        <v>6.1716465708163524</v>
      </c>
      <c r="BL35" s="24">
        <v>7.1613839779584909</v>
      </c>
      <c r="BM35" s="24">
        <v>6.6891568523340856</v>
      </c>
      <c r="BN35" s="24">
        <v>6.9725047709954859</v>
      </c>
      <c r="BO35" s="24">
        <v>7.597362543974822</v>
      </c>
      <c r="BP35" s="24">
        <v>6.9227796546978722</v>
      </c>
      <c r="BQ35" s="24">
        <v>7.2282298373087626</v>
      </c>
      <c r="BR35" s="24">
        <v>7.2494573453271522</v>
      </c>
      <c r="BS35" s="24">
        <v>6.9725047709954859</v>
      </c>
      <c r="BT35" s="24">
        <v>6.834383797197507</v>
      </c>
      <c r="BU35" s="24">
        <v>6.8449210999616525</v>
      </c>
      <c r="BV35" s="24">
        <v>7.040742473119761</v>
      </c>
      <c r="BW35" s="24">
        <v>6.9066824567596399</v>
      </c>
      <c r="BX35" s="24">
        <v>6.9725047709954859</v>
      </c>
      <c r="BY35" s="24">
        <v>7.8850942071870351</v>
      </c>
      <c r="BZ35" s="24">
        <v>6.7539729023881527</v>
      </c>
      <c r="CA35" s="24">
        <v>7.1815776199200592</v>
      </c>
      <c r="CB35" s="24">
        <v>7.2735482431650818</v>
      </c>
      <c r="CC35" s="24">
        <v>6.9725047709954859</v>
      </c>
      <c r="CD35" s="24">
        <v>5.8302362219849035</v>
      </c>
      <c r="CE35" s="24">
        <v>6.4939695503077219</v>
      </c>
      <c r="CF35" s="24">
        <v>6.8521006391747443</v>
      </c>
      <c r="CG35" s="24">
        <v>6.3921021371557893</v>
      </c>
      <c r="CH35" s="24">
        <v>6.9725047709954859</v>
      </c>
      <c r="CI35" s="24">
        <v>6.2860878752662721</v>
      </c>
      <c r="CJ35" s="24">
        <v>7.0309965295143337</v>
      </c>
      <c r="CK35" s="24">
        <v>7.5580889822098216</v>
      </c>
      <c r="CL35" s="24">
        <v>6.9583911289968086</v>
      </c>
      <c r="CM35" s="24">
        <v>6.9725047709954859</v>
      </c>
      <c r="CN35" s="24">
        <v>6.7988057880379706</v>
      </c>
      <c r="CO35" s="24">
        <v>5.6459492417784318</v>
      </c>
      <c r="CP35" s="24">
        <v>7.2043179231611818</v>
      </c>
      <c r="CQ35" s="24">
        <v>6.5496909843258608</v>
      </c>
      <c r="CR35" s="24">
        <v>6.9725047709954859</v>
      </c>
      <c r="CS35" s="24">
        <v>6.7674378498620227</v>
      </c>
      <c r="CT35" s="24">
        <v>6.7131760568679377</v>
      </c>
      <c r="CU35" s="24">
        <v>8.2384738892047142</v>
      </c>
      <c r="CV35" s="24">
        <v>7.2396959319782255</v>
      </c>
      <c r="CW35" s="24">
        <v>6.9725047709954859</v>
      </c>
      <c r="CX35" s="24">
        <v>7.3201540684066968</v>
      </c>
      <c r="CY35" s="24">
        <v>6.5783091094843282</v>
      </c>
      <c r="CZ35" s="24">
        <v>7.9104750653439266</v>
      </c>
      <c r="DA35" s="24">
        <v>7.2696460810783172</v>
      </c>
      <c r="DB35" s="24">
        <v>6.9725047709954859</v>
      </c>
      <c r="DC35" s="24">
        <v>6.6849338995392396</v>
      </c>
      <c r="DD35" s="24">
        <v>7.1534013443913427</v>
      </c>
      <c r="DE35" s="24">
        <v>6.8587159782769582</v>
      </c>
      <c r="DF35" s="24">
        <v>6.8990170740691807</v>
      </c>
      <c r="DG35" s="24">
        <v>6.9725047709954859</v>
      </c>
      <c r="DH35" s="24">
        <v>6.4952413662519355</v>
      </c>
      <c r="DI35" s="24">
        <v>5.2075069808596934</v>
      </c>
      <c r="DJ35" s="24">
        <v>7.2227952141490723</v>
      </c>
      <c r="DK35" s="24">
        <v>6.3085145204202346</v>
      </c>
      <c r="DL35" s="24">
        <v>6.9725047709954859</v>
      </c>
      <c r="DM35" s="24">
        <v>6.1300518622953453</v>
      </c>
      <c r="DN35" s="24">
        <v>6.5121851098132213</v>
      </c>
      <c r="DO35" s="24">
        <v>6.5221621719243741</v>
      </c>
      <c r="DP35" s="24">
        <v>6.3881330480109808</v>
      </c>
      <c r="DQ35" s="24">
        <v>6.9725047709954859</v>
      </c>
      <c r="DR35" s="24">
        <v>7.4178338124847629</v>
      </c>
      <c r="DS35" s="24">
        <v>7.3854202582810586</v>
      </c>
      <c r="DT35" s="24">
        <v>7.4371112559644095</v>
      </c>
      <c r="DU35" s="24">
        <v>7.4134551089100773</v>
      </c>
      <c r="DV35" s="24">
        <v>6.9725047709954859</v>
      </c>
      <c r="DW35" s="24">
        <v>6.6902080270887003</v>
      </c>
      <c r="DX35" s="24">
        <v>7.3191900601545212</v>
      </c>
      <c r="DY35" s="24">
        <v>6.7167128960069311</v>
      </c>
      <c r="DZ35" s="24">
        <v>6.9087036610833836</v>
      </c>
      <c r="EA35" s="24">
        <v>6.9725047709954859</v>
      </c>
      <c r="EB35" s="24">
        <v>8.133801985740579</v>
      </c>
      <c r="EC35" s="24">
        <v>6.4756023812279979</v>
      </c>
      <c r="ED35" s="24">
        <v>7.5541667973527611</v>
      </c>
      <c r="EE35" s="24">
        <v>7.3878570547737787</v>
      </c>
      <c r="EF35" s="24">
        <v>6.9725047709954859</v>
      </c>
      <c r="EG35" s="24">
        <v>7.3295099919079592</v>
      </c>
      <c r="EH35" s="24">
        <v>7.2069140025340674</v>
      </c>
      <c r="EI35" s="24">
        <v>7.2826124915713519</v>
      </c>
      <c r="EJ35" s="24">
        <v>7.2730121620044592</v>
      </c>
      <c r="EK35" s="24">
        <v>6.9725047709954859</v>
      </c>
      <c r="EL35" s="24">
        <v>8.4685636518877985</v>
      </c>
      <c r="EM35" s="24">
        <v>8.4960406376260718</v>
      </c>
      <c r="EN35" s="24">
        <v>7.9012818056096323</v>
      </c>
      <c r="EO35" s="24">
        <v>8.2886286983745006</v>
      </c>
      <c r="EP35" s="24">
        <v>6.9725047709954859</v>
      </c>
      <c r="EQ35" s="24">
        <v>6.7599607859850552</v>
      </c>
      <c r="ER35" s="24">
        <v>6.0720014885813836</v>
      </c>
      <c r="ES35" s="24">
        <v>7.1976427574284871</v>
      </c>
      <c r="ET35" s="24">
        <v>6.676535010664975</v>
      </c>
      <c r="EU35" s="24">
        <v>6.9725047709954859</v>
      </c>
      <c r="EV35" s="24">
        <v>5.6605971645486761</v>
      </c>
      <c r="EW35" s="24">
        <v>6.558132942716739</v>
      </c>
      <c r="EX35" s="24">
        <v>6.3242816498644041</v>
      </c>
      <c r="EY35" s="24">
        <v>6.1810039190432731</v>
      </c>
      <c r="EZ35" s="24">
        <v>6.9725047709954859</v>
      </c>
      <c r="FA35" s="24">
        <v>5.9996234612812813</v>
      </c>
      <c r="FB35" s="24">
        <v>4.6544048171784196</v>
      </c>
      <c r="FC35" s="24">
        <v>6.4437583438041832</v>
      </c>
      <c r="FD35" s="24">
        <v>5.6992622074212953</v>
      </c>
      <c r="FE35" s="24">
        <v>6.9725047709954859</v>
      </c>
      <c r="FF35" s="24">
        <v>7.4869501659287572</v>
      </c>
      <c r="FG35" s="24">
        <v>6.8712906828355669</v>
      </c>
      <c r="FH35" s="24">
        <v>7.5281016052476817</v>
      </c>
      <c r="FI35" s="24">
        <v>7.2954474846706683</v>
      </c>
      <c r="FJ35" s="24">
        <v>6.9725047709954859</v>
      </c>
      <c r="FK35" s="24">
        <v>7.2360693065721042</v>
      </c>
      <c r="FL35" s="24">
        <v>6.8291711855811004</v>
      </c>
      <c r="FM35" s="24">
        <v>8.0402524372793973</v>
      </c>
      <c r="FN35" s="24">
        <v>7.3684976431441997</v>
      </c>
      <c r="FO35" s="24">
        <v>6.9725047709954859</v>
      </c>
      <c r="FP35" s="24">
        <v>5.4824029047312557</v>
      </c>
      <c r="FQ35" s="24">
        <v>6.8327610460292849</v>
      </c>
      <c r="FR35" s="24">
        <v>7.0992537184858184</v>
      </c>
      <c r="FS35" s="24">
        <v>6.4714725564154527</v>
      </c>
      <c r="FT35" s="24">
        <v>6.9725047709954859</v>
      </c>
      <c r="FU35" s="24">
        <v>7.7390428267365055</v>
      </c>
      <c r="FV35" s="24">
        <v>7.1788694391184809</v>
      </c>
      <c r="FW35" s="24">
        <v>7.2663992623015092</v>
      </c>
      <c r="FX35" s="24">
        <v>7.3947705093854985</v>
      </c>
      <c r="FY35" s="24">
        <v>6.9725047709954859</v>
      </c>
      <c r="FZ35" s="24">
        <v>5.6559333911716081</v>
      </c>
      <c r="GA35" s="24">
        <v>6.8560073984820269</v>
      </c>
      <c r="GB35" s="24">
        <v>6.4575956801233128</v>
      </c>
      <c r="GC35" s="24">
        <v>6.3231788232589823</v>
      </c>
      <c r="GD35" s="24">
        <v>6.9725047709954859</v>
      </c>
      <c r="GE35" s="24">
        <v>6.7450609777878681</v>
      </c>
      <c r="GF35" s="24">
        <v>6.8854562416113971</v>
      </c>
      <c r="GG35" s="24">
        <v>7.9018172900397881</v>
      </c>
      <c r="GH35" s="24">
        <v>7.1774448364796841</v>
      </c>
      <c r="GI35" s="24">
        <v>6.9725047709954859</v>
      </c>
      <c r="GJ35" s="24">
        <v>6.3251894967730324</v>
      </c>
      <c r="GK35" s="24">
        <v>6.5786654997876521</v>
      </c>
      <c r="GL35" s="24">
        <v>7.5733464213126256</v>
      </c>
      <c r="GM35" s="24">
        <v>6.8257338059577704</v>
      </c>
      <c r="GN35" s="24">
        <v>6.9725047709954859</v>
      </c>
      <c r="GO35" s="24">
        <v>6.0094113330447279</v>
      </c>
      <c r="GP35" s="24">
        <v>6.8008121829777979</v>
      </c>
      <c r="GQ35" s="24">
        <v>7.22956699434648</v>
      </c>
      <c r="GR35" s="24">
        <v>6.6799301701230016</v>
      </c>
      <c r="GS35" s="24">
        <v>6.9725047709954859</v>
      </c>
      <c r="GT35" s="24">
        <v>8.2378410381921015</v>
      </c>
      <c r="GU35" s="24">
        <v>8.0726976322559114</v>
      </c>
      <c r="GV35" s="24">
        <v>7.8162120854287922</v>
      </c>
      <c r="GW35" s="24">
        <v>8.0422502519589347</v>
      </c>
      <c r="GX35" s="24">
        <v>6.9725047709954859</v>
      </c>
      <c r="GY35" s="24">
        <v>7.6226394891203517</v>
      </c>
      <c r="GZ35" s="24">
        <v>8.2534438959377692</v>
      </c>
      <c r="HA35" s="24">
        <v>7.9012554024795207</v>
      </c>
      <c r="HB35" s="24">
        <v>7.9257795958458805</v>
      </c>
      <c r="HC35" s="24">
        <v>6.9725047709954859</v>
      </c>
      <c r="HD35" s="24">
        <v>8.1687728660736258</v>
      </c>
      <c r="HE35" s="24">
        <v>7.901435399808749</v>
      </c>
      <c r="HF35" s="24">
        <v>8.0158638780802871</v>
      </c>
      <c r="HG35" s="24">
        <v>8.0286907146542195</v>
      </c>
      <c r="HH35" s="24">
        <v>6.9725047709954859</v>
      </c>
      <c r="HI35" s="24">
        <v>6.5449095007851454</v>
      </c>
      <c r="HJ35" s="24">
        <v>6.8106396783937528</v>
      </c>
      <c r="HK35" s="24">
        <v>7.6475660241527654</v>
      </c>
      <c r="HL35" s="24">
        <v>7.0010384011105549</v>
      </c>
      <c r="HM35" s="24">
        <v>6.9725047709954859</v>
      </c>
      <c r="HN35" s="24">
        <v>6.1403408762589962</v>
      </c>
      <c r="HO35" s="24">
        <v>5.7771428633204982</v>
      </c>
      <c r="HP35" s="24">
        <v>6.9797171018252611</v>
      </c>
      <c r="HQ35" s="24">
        <v>6.2990669471349188</v>
      </c>
      <c r="HR35" s="24">
        <v>6.9725047709954859</v>
      </c>
      <c r="HS35" s="24">
        <v>7.6867984226369579</v>
      </c>
      <c r="HT35" s="24">
        <v>7.3195074880139241</v>
      </c>
      <c r="HU35" s="24">
        <v>8.2737826529754397</v>
      </c>
      <c r="HV35" s="24">
        <v>7.7600295212087742</v>
      </c>
      <c r="HW35" s="24">
        <v>6.9725047709954859</v>
      </c>
      <c r="HX35" s="24">
        <v>6.8374163673889425</v>
      </c>
      <c r="HY35" s="24">
        <v>7.3221338471800088</v>
      </c>
      <c r="HZ35" s="24">
        <v>6.436599856062986</v>
      </c>
      <c r="IA35" s="24">
        <v>6.865383356877313</v>
      </c>
      <c r="IB35" s="24">
        <v>6.9725047709954859</v>
      </c>
      <c r="IC35" s="24">
        <v>6.2522779478278565</v>
      </c>
      <c r="ID35" s="24">
        <v>6.2910318776248042</v>
      </c>
      <c r="IE35" s="24">
        <v>6.3574023735384158</v>
      </c>
      <c r="IF35" s="24">
        <v>6.3002373996636925</v>
      </c>
      <c r="IG35" s="24">
        <v>6.9725047709954859</v>
      </c>
      <c r="IH35" s="24">
        <v>6.776138947113723</v>
      </c>
      <c r="II35" s="24">
        <v>6.1415573180588954</v>
      </c>
      <c r="IJ35" s="24">
        <v>7.2155555985802637</v>
      </c>
      <c r="IK35" s="24">
        <v>6.7110839545842937</v>
      </c>
      <c r="IL35" s="24">
        <v>6.9725047709954859</v>
      </c>
      <c r="IM35" s="24">
        <v>6.4666089552537018</v>
      </c>
      <c r="IN35" s="24">
        <v>7.7727530291915379</v>
      </c>
      <c r="IO35" s="24">
        <v>6.8448717740944289</v>
      </c>
      <c r="IP35" s="24">
        <v>7.0280779195132226</v>
      </c>
      <c r="IQ35" s="24">
        <v>6.9725047709954859</v>
      </c>
    </row>
  </sheetData>
  <mergeCells count="50">
    <mergeCell ref="IC1:IG1"/>
    <mergeCell ref="IH1:IL1"/>
    <mergeCell ref="IM1:IQ1"/>
    <mergeCell ref="GY1:HC1"/>
    <mergeCell ref="HD1:HH1"/>
    <mergeCell ref="HI1:HM1"/>
    <mergeCell ref="HN1:HR1"/>
    <mergeCell ref="HS1:HW1"/>
    <mergeCell ref="HX1:IB1"/>
    <mergeCell ref="FZ1:GD1"/>
    <mergeCell ref="GE1:GI1"/>
    <mergeCell ref="GJ1:GN1"/>
    <mergeCell ref="GO1:GS1"/>
    <mergeCell ref="GT1:GX1"/>
    <mergeCell ref="FU1:FY1"/>
    <mergeCell ref="DR1:DV1"/>
    <mergeCell ref="DW1:EA1"/>
    <mergeCell ref="EB1:EF1"/>
    <mergeCell ref="EG1:EK1"/>
    <mergeCell ref="EL1:EP1"/>
    <mergeCell ref="EQ1:EU1"/>
    <mergeCell ref="EV1:EZ1"/>
    <mergeCell ref="FA1:FE1"/>
    <mergeCell ref="FF1:FJ1"/>
    <mergeCell ref="FK1:FO1"/>
    <mergeCell ref="FP1:FT1"/>
    <mergeCell ref="DM1:DQ1"/>
    <mergeCell ref="BJ1:BN1"/>
    <mergeCell ref="BO1:BS1"/>
    <mergeCell ref="BT1:BX1"/>
    <mergeCell ref="BY1:CC1"/>
    <mergeCell ref="CD1:CH1"/>
    <mergeCell ref="CI1:CM1"/>
    <mergeCell ref="CN1:CR1"/>
    <mergeCell ref="CS1:CW1"/>
    <mergeCell ref="CX1:DB1"/>
    <mergeCell ref="DC1:DG1"/>
    <mergeCell ref="DH1:DL1"/>
    <mergeCell ref="BE1:BI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</mergeCells>
  <pageMargins left="0.7" right="0.7" top="0.75" bottom="0.75" header="0.3" footer="0.3"/>
  <pageSetup orientation="landscape" horizontalDpi="0" verticalDpi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3"/>
  <sheetViews>
    <sheetView workbookViewId="0">
      <selection activeCell="D17" sqref="D17"/>
    </sheetView>
  </sheetViews>
  <sheetFormatPr defaultColWidth="11" defaultRowHeight="15.75"/>
  <cols>
    <col min="2" max="19" width="12.625" bestFit="1" customWidth="1"/>
  </cols>
  <sheetData>
    <row r="1" spans="1:102">
      <c r="A1" s="37" t="s">
        <v>253</v>
      </c>
      <c r="B1" s="38"/>
      <c r="C1" s="38"/>
      <c r="D1" s="38"/>
      <c r="E1" s="38"/>
      <c r="F1" s="39"/>
      <c r="G1" s="38"/>
      <c r="H1" s="39"/>
      <c r="I1" s="38"/>
      <c r="J1" s="39"/>
      <c r="K1" s="38"/>
      <c r="L1" s="39"/>
      <c r="M1" s="38"/>
      <c r="N1" s="39"/>
      <c r="O1" s="38"/>
      <c r="P1" s="39"/>
      <c r="Q1" s="38"/>
      <c r="R1" s="39"/>
      <c r="S1" s="38"/>
      <c r="T1" s="39"/>
      <c r="U1" s="38"/>
      <c r="V1" s="39"/>
      <c r="W1" s="38"/>
      <c r="X1" s="39"/>
      <c r="Y1" s="38"/>
      <c r="Z1" s="39"/>
      <c r="AA1" s="38"/>
      <c r="AB1" s="39"/>
      <c r="AC1" s="38"/>
      <c r="AD1" s="39"/>
      <c r="AE1" s="38"/>
      <c r="AF1" s="39"/>
      <c r="AG1" s="38"/>
      <c r="AH1" s="39"/>
      <c r="AI1" s="38"/>
      <c r="AJ1" s="39"/>
      <c r="AK1" s="38"/>
      <c r="AL1" s="39"/>
      <c r="AM1" s="38"/>
      <c r="AN1" s="39"/>
      <c r="AO1" s="38"/>
      <c r="AP1" s="39"/>
      <c r="AQ1" s="38"/>
      <c r="AR1" s="39"/>
      <c r="AS1" s="38"/>
      <c r="AT1" s="39"/>
      <c r="AU1" s="38"/>
      <c r="AV1" s="39"/>
      <c r="AW1" s="38"/>
      <c r="AX1" s="39"/>
      <c r="AY1" s="38"/>
      <c r="AZ1" s="39"/>
      <c r="BA1" s="38"/>
      <c r="BB1" s="39"/>
      <c r="BC1" s="38"/>
      <c r="BD1" s="39"/>
      <c r="BE1" s="38"/>
      <c r="BF1" s="39"/>
      <c r="BG1" s="38"/>
      <c r="BH1" s="39"/>
      <c r="BI1" s="38"/>
      <c r="BJ1" s="39"/>
      <c r="BK1" s="38"/>
      <c r="BL1" s="39"/>
      <c r="BM1" s="38"/>
      <c r="BN1" s="39"/>
      <c r="BO1" s="38"/>
      <c r="BP1" s="39"/>
      <c r="BQ1" s="38"/>
      <c r="BR1" s="39"/>
      <c r="BS1" s="38"/>
      <c r="BT1" s="39"/>
      <c r="BU1" s="38"/>
      <c r="BV1" s="39"/>
      <c r="BW1" s="38"/>
      <c r="BX1" s="39"/>
      <c r="BY1" s="38"/>
      <c r="BZ1" s="39"/>
      <c r="CA1" s="38"/>
      <c r="CB1" s="39"/>
      <c r="CC1" s="38"/>
      <c r="CD1" s="39"/>
      <c r="CE1" s="38"/>
      <c r="CF1" s="39"/>
      <c r="CG1" s="38"/>
      <c r="CH1" s="39"/>
      <c r="CI1" s="38"/>
      <c r="CJ1" s="39"/>
      <c r="CK1" s="38"/>
      <c r="CL1" s="39"/>
      <c r="CM1" s="38"/>
      <c r="CN1" s="39"/>
      <c r="CO1" s="38"/>
      <c r="CP1" s="39"/>
      <c r="CQ1" s="38"/>
      <c r="CR1" s="39"/>
      <c r="CS1" s="38"/>
      <c r="CT1" s="39"/>
      <c r="CU1" s="38"/>
      <c r="CV1" s="39"/>
      <c r="CW1" s="38"/>
      <c r="CX1" s="39"/>
    </row>
    <row r="2" spans="1:102">
      <c r="A2" s="29"/>
      <c r="B2" s="30" t="s">
        <v>118</v>
      </c>
      <c r="C2" s="31" t="s">
        <v>64</v>
      </c>
      <c r="D2" s="32"/>
      <c r="E2" s="31" t="s">
        <v>65</v>
      </c>
      <c r="F2" s="32"/>
      <c r="G2" s="31" t="s">
        <v>66</v>
      </c>
      <c r="H2" s="32"/>
      <c r="I2" s="31" t="s">
        <v>67</v>
      </c>
      <c r="J2" s="32"/>
      <c r="K2" s="31" t="s">
        <v>68</v>
      </c>
      <c r="L2" s="32"/>
      <c r="M2" s="31" t="s">
        <v>69</v>
      </c>
      <c r="N2" s="32"/>
      <c r="O2" s="31" t="s">
        <v>119</v>
      </c>
      <c r="P2" s="32"/>
      <c r="Q2" s="31" t="s">
        <v>71</v>
      </c>
      <c r="R2" s="32"/>
      <c r="S2" s="31" t="s">
        <v>72</v>
      </c>
      <c r="T2" s="32"/>
      <c r="U2" s="31" t="s">
        <v>73</v>
      </c>
      <c r="V2" s="32"/>
      <c r="W2" s="31" t="s">
        <v>74</v>
      </c>
      <c r="X2" s="32"/>
      <c r="Y2" s="31" t="s">
        <v>75</v>
      </c>
      <c r="Z2" s="32"/>
      <c r="AA2" s="31" t="s">
        <v>76</v>
      </c>
      <c r="AB2" s="32"/>
      <c r="AC2" s="31" t="s">
        <v>77</v>
      </c>
      <c r="AD2" s="32"/>
      <c r="AE2" s="31" t="s">
        <v>78</v>
      </c>
      <c r="AF2" s="32"/>
      <c r="AG2" s="31" t="s">
        <v>79</v>
      </c>
      <c r="AH2" s="32"/>
      <c r="AI2" s="31" t="s">
        <v>80</v>
      </c>
      <c r="AJ2" s="32"/>
      <c r="AK2" s="31" t="s">
        <v>81</v>
      </c>
      <c r="AL2" s="32"/>
      <c r="AM2" s="31" t="s">
        <v>82</v>
      </c>
      <c r="AN2" s="32"/>
      <c r="AO2" s="31" t="s">
        <v>83</v>
      </c>
      <c r="AP2" s="32"/>
      <c r="AQ2" s="31" t="s">
        <v>84</v>
      </c>
      <c r="AR2" s="32"/>
      <c r="AS2" s="31" t="s">
        <v>85</v>
      </c>
      <c r="AT2" s="32"/>
      <c r="AU2" s="31" t="s">
        <v>86</v>
      </c>
      <c r="AV2" s="32"/>
      <c r="AW2" s="31" t="s">
        <v>87</v>
      </c>
      <c r="AX2" s="32"/>
      <c r="AY2" s="31" t="s">
        <v>88</v>
      </c>
      <c r="AZ2" s="32"/>
      <c r="BA2" s="31" t="s">
        <v>89</v>
      </c>
      <c r="BB2" s="32"/>
      <c r="BC2" s="31" t="s">
        <v>90</v>
      </c>
      <c r="BD2" s="32"/>
      <c r="BE2" s="31" t="s">
        <v>91</v>
      </c>
      <c r="BF2" s="32"/>
      <c r="BG2" s="31" t="s">
        <v>92</v>
      </c>
      <c r="BH2" s="32"/>
      <c r="BI2" s="31" t="s">
        <v>93</v>
      </c>
      <c r="BJ2" s="32"/>
      <c r="BK2" s="31" t="s">
        <v>94</v>
      </c>
      <c r="BL2" s="32"/>
      <c r="BM2" s="31" t="s">
        <v>95</v>
      </c>
      <c r="BN2" s="32"/>
      <c r="BO2" s="31" t="s">
        <v>96</v>
      </c>
      <c r="BP2" s="32"/>
      <c r="BQ2" s="31" t="s">
        <v>97</v>
      </c>
      <c r="BR2" s="32"/>
      <c r="BS2" s="31" t="s">
        <v>98</v>
      </c>
      <c r="BT2" s="32"/>
      <c r="BU2" s="31" t="s">
        <v>99</v>
      </c>
      <c r="BV2" s="32"/>
      <c r="BW2" s="31" t="s">
        <v>100</v>
      </c>
      <c r="BX2" s="32"/>
      <c r="BY2" s="31" t="s">
        <v>101</v>
      </c>
      <c r="BZ2" s="32"/>
      <c r="CA2" s="31" t="s">
        <v>102</v>
      </c>
      <c r="CB2" s="32"/>
      <c r="CC2" s="31" t="s">
        <v>103</v>
      </c>
      <c r="CD2" s="32"/>
      <c r="CE2" s="31" t="s">
        <v>104</v>
      </c>
      <c r="CF2" s="32"/>
      <c r="CG2" s="31" t="s">
        <v>105</v>
      </c>
      <c r="CH2" s="32"/>
      <c r="CI2" s="31" t="s">
        <v>106</v>
      </c>
      <c r="CJ2" s="32"/>
      <c r="CK2" s="31" t="s">
        <v>107</v>
      </c>
      <c r="CL2" s="32"/>
      <c r="CM2" s="31" t="s">
        <v>108</v>
      </c>
      <c r="CN2" s="32"/>
      <c r="CO2" s="31" t="s">
        <v>109</v>
      </c>
      <c r="CP2" s="32"/>
      <c r="CQ2" s="31" t="s">
        <v>110</v>
      </c>
      <c r="CR2" s="32"/>
      <c r="CS2" s="31" t="s">
        <v>120</v>
      </c>
      <c r="CT2" s="32"/>
      <c r="CU2" s="31" t="s">
        <v>112</v>
      </c>
      <c r="CV2" s="32"/>
      <c r="CW2" s="31" t="s">
        <v>113</v>
      </c>
      <c r="CX2" s="32"/>
    </row>
    <row r="3" spans="1:102">
      <c r="A3" s="33"/>
      <c r="B3" s="34" t="s">
        <v>121</v>
      </c>
      <c r="C3" s="35" t="s">
        <v>3</v>
      </c>
      <c r="D3" s="36" t="s">
        <v>4</v>
      </c>
      <c r="E3" s="35" t="s">
        <v>3</v>
      </c>
      <c r="F3" s="60" t="s">
        <v>4</v>
      </c>
      <c r="G3" s="35" t="s">
        <v>3</v>
      </c>
      <c r="H3" s="36" t="s">
        <v>4</v>
      </c>
      <c r="I3" s="35" t="s">
        <v>3</v>
      </c>
      <c r="J3" s="36" t="s">
        <v>4</v>
      </c>
      <c r="K3" s="35" t="s">
        <v>3</v>
      </c>
      <c r="L3" s="36" t="s">
        <v>4</v>
      </c>
      <c r="M3" s="35" t="s">
        <v>3</v>
      </c>
      <c r="N3" s="36" t="s">
        <v>4</v>
      </c>
      <c r="O3" s="35" t="s">
        <v>3</v>
      </c>
      <c r="P3" s="36" t="s">
        <v>4</v>
      </c>
      <c r="Q3" s="35" t="s">
        <v>3</v>
      </c>
      <c r="R3" s="36" t="s">
        <v>4</v>
      </c>
      <c r="S3" s="35" t="s">
        <v>3</v>
      </c>
      <c r="T3" s="36" t="s">
        <v>4</v>
      </c>
      <c r="U3" s="35" t="s">
        <v>3</v>
      </c>
      <c r="V3" s="36" t="s">
        <v>4</v>
      </c>
      <c r="W3" s="35" t="s">
        <v>3</v>
      </c>
      <c r="X3" s="36" t="s">
        <v>4</v>
      </c>
      <c r="Y3" s="35" t="s">
        <v>3</v>
      </c>
      <c r="Z3" s="36" t="s">
        <v>4</v>
      </c>
      <c r="AA3" s="35" t="s">
        <v>3</v>
      </c>
      <c r="AB3" s="36" t="s">
        <v>4</v>
      </c>
      <c r="AC3" s="35" t="s">
        <v>3</v>
      </c>
      <c r="AD3" s="36" t="s">
        <v>4</v>
      </c>
      <c r="AE3" s="35" t="s">
        <v>3</v>
      </c>
      <c r="AF3" s="36" t="s">
        <v>4</v>
      </c>
      <c r="AG3" s="35" t="s">
        <v>3</v>
      </c>
      <c r="AH3" s="36" t="s">
        <v>4</v>
      </c>
      <c r="AI3" s="35" t="s">
        <v>3</v>
      </c>
      <c r="AJ3" s="36" t="s">
        <v>4</v>
      </c>
      <c r="AK3" s="35" t="s">
        <v>3</v>
      </c>
      <c r="AL3" s="36" t="s">
        <v>4</v>
      </c>
      <c r="AM3" s="35" t="s">
        <v>3</v>
      </c>
      <c r="AN3" s="36" t="s">
        <v>4</v>
      </c>
      <c r="AO3" s="35" t="s">
        <v>3</v>
      </c>
      <c r="AP3" s="36" t="s">
        <v>4</v>
      </c>
      <c r="AQ3" s="35" t="s">
        <v>3</v>
      </c>
      <c r="AR3" s="36" t="s">
        <v>4</v>
      </c>
      <c r="AS3" s="35" t="s">
        <v>3</v>
      </c>
      <c r="AT3" s="36" t="s">
        <v>4</v>
      </c>
      <c r="AU3" s="35" t="s">
        <v>3</v>
      </c>
      <c r="AV3" s="36" t="s">
        <v>4</v>
      </c>
      <c r="AW3" s="35" t="s">
        <v>3</v>
      </c>
      <c r="AX3" s="36" t="s">
        <v>4</v>
      </c>
      <c r="AY3" s="35" t="s">
        <v>3</v>
      </c>
      <c r="AZ3" s="36" t="s">
        <v>4</v>
      </c>
      <c r="BA3" s="35" t="s">
        <v>3</v>
      </c>
      <c r="BB3" s="36" t="s">
        <v>4</v>
      </c>
      <c r="BC3" s="35" t="s">
        <v>3</v>
      </c>
      <c r="BD3" s="36" t="s">
        <v>4</v>
      </c>
      <c r="BE3" s="35" t="s">
        <v>3</v>
      </c>
      <c r="BF3" s="36" t="s">
        <v>4</v>
      </c>
      <c r="BG3" s="35" t="s">
        <v>3</v>
      </c>
      <c r="BH3" s="36" t="s">
        <v>4</v>
      </c>
      <c r="BI3" s="35" t="s">
        <v>3</v>
      </c>
      <c r="BJ3" s="36" t="s">
        <v>4</v>
      </c>
      <c r="BK3" s="35" t="s">
        <v>3</v>
      </c>
      <c r="BL3" s="36" t="s">
        <v>4</v>
      </c>
      <c r="BM3" s="35" t="s">
        <v>3</v>
      </c>
      <c r="BN3" s="36" t="s">
        <v>4</v>
      </c>
      <c r="BO3" s="35" t="s">
        <v>3</v>
      </c>
      <c r="BP3" s="36" t="s">
        <v>4</v>
      </c>
      <c r="BQ3" s="35" t="s">
        <v>3</v>
      </c>
      <c r="BR3" s="36" t="s">
        <v>4</v>
      </c>
      <c r="BS3" s="35" t="s">
        <v>3</v>
      </c>
      <c r="BT3" s="36" t="s">
        <v>4</v>
      </c>
      <c r="BU3" s="35" t="s">
        <v>3</v>
      </c>
      <c r="BV3" s="36" t="s">
        <v>4</v>
      </c>
      <c r="BW3" s="35" t="s">
        <v>3</v>
      </c>
      <c r="BX3" s="36" t="s">
        <v>4</v>
      </c>
      <c r="BY3" s="35" t="s">
        <v>3</v>
      </c>
      <c r="BZ3" s="36" t="s">
        <v>4</v>
      </c>
      <c r="CA3" s="35" t="s">
        <v>3</v>
      </c>
      <c r="CB3" s="36" t="s">
        <v>4</v>
      </c>
      <c r="CC3" s="35" t="s">
        <v>3</v>
      </c>
      <c r="CD3" s="36" t="s">
        <v>4</v>
      </c>
      <c r="CE3" s="35" t="s">
        <v>3</v>
      </c>
      <c r="CF3" s="36" t="s">
        <v>4</v>
      </c>
      <c r="CG3" s="35" t="s">
        <v>3</v>
      </c>
      <c r="CH3" s="36" t="s">
        <v>4</v>
      </c>
      <c r="CI3" s="35" t="s">
        <v>3</v>
      </c>
      <c r="CJ3" s="36" t="s">
        <v>4</v>
      </c>
      <c r="CK3" s="35" t="s">
        <v>3</v>
      </c>
      <c r="CL3" s="36" t="s">
        <v>4</v>
      </c>
      <c r="CM3" s="35" t="s">
        <v>3</v>
      </c>
      <c r="CN3" s="36" t="s">
        <v>4</v>
      </c>
      <c r="CO3" s="35" t="s">
        <v>3</v>
      </c>
      <c r="CP3" s="36" t="s">
        <v>4</v>
      </c>
      <c r="CQ3" s="35" t="s">
        <v>3</v>
      </c>
      <c r="CR3" s="36" t="s">
        <v>4</v>
      </c>
      <c r="CS3" s="35" t="s">
        <v>3</v>
      </c>
      <c r="CT3" s="36" t="s">
        <v>4</v>
      </c>
      <c r="CU3" s="35" t="s">
        <v>3</v>
      </c>
      <c r="CV3" s="36" t="s">
        <v>4</v>
      </c>
      <c r="CW3" s="35" t="s">
        <v>3</v>
      </c>
      <c r="CX3" s="36" t="s">
        <v>4</v>
      </c>
    </row>
    <row r="4" spans="1:102">
      <c r="A4" s="61">
        <v>2014</v>
      </c>
      <c r="B4" s="62">
        <v>7</v>
      </c>
      <c r="C4" s="64">
        <v>6.9529590087547808</v>
      </c>
      <c r="D4" s="66">
        <v>23</v>
      </c>
      <c r="E4" s="64">
        <v>6.1578190929139396</v>
      </c>
      <c r="F4" s="66">
        <v>46</v>
      </c>
      <c r="G4" s="64">
        <v>7.3911007071671433</v>
      </c>
      <c r="H4" s="66">
        <v>7</v>
      </c>
      <c r="I4" s="64">
        <v>6.6947405818439023</v>
      </c>
      <c r="J4" s="66">
        <v>32</v>
      </c>
      <c r="K4" s="64">
        <v>5.9100399644788411</v>
      </c>
      <c r="L4" s="66">
        <v>49</v>
      </c>
      <c r="M4" s="64">
        <v>7.2813012126071053</v>
      </c>
      <c r="N4" s="66">
        <v>13</v>
      </c>
      <c r="O4" s="64">
        <v>7.1425732635430208</v>
      </c>
      <c r="P4" s="66">
        <v>22</v>
      </c>
      <c r="Q4" s="64">
        <v>6.745621570327633</v>
      </c>
      <c r="R4" s="66">
        <v>32</v>
      </c>
      <c r="S4" s="64">
        <v>8.1015742313843475</v>
      </c>
      <c r="T4" s="66">
        <v>2</v>
      </c>
      <c r="U4" s="64">
        <v>7.4315203564606671</v>
      </c>
      <c r="V4" s="66">
        <v>7</v>
      </c>
      <c r="W4" s="64">
        <v>6.2011080681124016</v>
      </c>
      <c r="X4" s="66">
        <v>46</v>
      </c>
      <c r="Y4" s="64">
        <v>7.1642729742963356</v>
      </c>
      <c r="Z4" s="66">
        <v>18</v>
      </c>
      <c r="AA4" s="64">
        <v>6.6891568523340856</v>
      </c>
      <c r="AB4" s="66">
        <v>32</v>
      </c>
      <c r="AC4" s="64">
        <v>7.2494573453271522</v>
      </c>
      <c r="AD4" s="66">
        <v>18</v>
      </c>
      <c r="AE4" s="64">
        <v>6.9066824567596399</v>
      </c>
      <c r="AF4" s="66">
        <v>27</v>
      </c>
      <c r="AG4" s="64">
        <v>7.2735482431650818</v>
      </c>
      <c r="AH4" s="66">
        <v>13</v>
      </c>
      <c r="AI4" s="64">
        <v>6.3921021371557893</v>
      </c>
      <c r="AJ4" s="66">
        <v>40</v>
      </c>
      <c r="AK4" s="24">
        <v>6.9583911289968086</v>
      </c>
      <c r="AL4" s="66">
        <v>23</v>
      </c>
      <c r="AM4" s="24">
        <v>6.5496909843258608</v>
      </c>
      <c r="AN4" s="66">
        <v>38</v>
      </c>
      <c r="AO4" s="24">
        <v>7.2396959319782255</v>
      </c>
      <c r="AP4" s="66">
        <v>18</v>
      </c>
      <c r="AQ4" s="24">
        <v>7.2696460810783172</v>
      </c>
      <c r="AR4" s="66">
        <v>13</v>
      </c>
      <c r="AS4" s="24">
        <v>6.8990170740691807</v>
      </c>
      <c r="AT4" s="66">
        <v>27</v>
      </c>
      <c r="AU4" s="24">
        <v>6.3085145204202346</v>
      </c>
      <c r="AV4" s="66">
        <v>42</v>
      </c>
      <c r="AW4" s="24">
        <v>6.3881330480109808</v>
      </c>
      <c r="AX4" s="66">
        <v>40</v>
      </c>
      <c r="AY4" s="24">
        <v>7.4134551089100773</v>
      </c>
      <c r="AZ4" s="66">
        <v>7</v>
      </c>
      <c r="BA4" s="24">
        <v>6.9087036610833836</v>
      </c>
      <c r="BB4" s="66">
        <v>27</v>
      </c>
      <c r="BC4" s="24">
        <v>7.3878570547737787</v>
      </c>
      <c r="BD4" s="66">
        <v>7</v>
      </c>
      <c r="BE4" s="24">
        <v>7.2730121620044592</v>
      </c>
      <c r="BF4" s="66">
        <v>13</v>
      </c>
      <c r="BG4" s="24">
        <v>8.2886286983745006</v>
      </c>
      <c r="BH4" s="66">
        <v>1</v>
      </c>
      <c r="BI4" s="24">
        <v>6.676535010664975</v>
      </c>
      <c r="BJ4" s="66">
        <v>32</v>
      </c>
      <c r="BK4" s="24">
        <v>6.1810039190432731</v>
      </c>
      <c r="BL4" s="66">
        <v>46</v>
      </c>
      <c r="BM4" s="24">
        <v>5.6992622074212953</v>
      </c>
      <c r="BN4" s="66">
        <v>50</v>
      </c>
      <c r="BO4" s="24">
        <v>7.2954474846706683</v>
      </c>
      <c r="BP4" s="66">
        <v>13</v>
      </c>
      <c r="BQ4" s="24">
        <v>7.3684976431441997</v>
      </c>
      <c r="BR4" s="66">
        <v>7</v>
      </c>
      <c r="BS4" s="24">
        <v>6.4714725564154527</v>
      </c>
      <c r="BT4" s="66">
        <v>38</v>
      </c>
      <c r="BU4" s="24">
        <v>7.3947705093854985</v>
      </c>
      <c r="BV4" s="66">
        <v>7</v>
      </c>
      <c r="BW4" s="24">
        <v>6.3231788232589823</v>
      </c>
      <c r="BX4" s="66">
        <v>42</v>
      </c>
      <c r="BY4" s="24">
        <v>7.1774448364796841</v>
      </c>
      <c r="BZ4" s="66">
        <v>18</v>
      </c>
      <c r="CA4" s="24">
        <v>6.8257338059577704</v>
      </c>
      <c r="CB4" s="66">
        <v>31</v>
      </c>
      <c r="CC4" s="24">
        <v>6.6799301701230016</v>
      </c>
      <c r="CD4" s="66">
        <v>32</v>
      </c>
      <c r="CE4" s="24">
        <v>8.0422502519589347</v>
      </c>
      <c r="CF4" s="66">
        <v>3</v>
      </c>
      <c r="CG4" s="24">
        <v>7.9257795958458805</v>
      </c>
      <c r="CH4" s="66">
        <v>5</v>
      </c>
      <c r="CI4" s="24">
        <v>8.0286907146542195</v>
      </c>
      <c r="CJ4" s="66">
        <v>3</v>
      </c>
      <c r="CK4" s="24">
        <v>7.0010384011105549</v>
      </c>
      <c r="CL4" s="66">
        <v>23</v>
      </c>
      <c r="CM4" s="24">
        <v>6.2990669471349188</v>
      </c>
      <c r="CN4" s="66">
        <v>42</v>
      </c>
      <c r="CO4" s="24">
        <v>7.7600295212087742</v>
      </c>
      <c r="CP4" s="66">
        <v>6</v>
      </c>
      <c r="CQ4" s="24">
        <v>6.865383356877313</v>
      </c>
      <c r="CR4" s="66">
        <v>27</v>
      </c>
      <c r="CS4" s="24">
        <v>6.3002373996636925</v>
      </c>
      <c r="CT4" s="66">
        <v>42</v>
      </c>
      <c r="CU4" s="24">
        <v>6.7110839545842937</v>
      </c>
      <c r="CV4" s="66">
        <v>32</v>
      </c>
      <c r="CW4" s="24">
        <v>7.0280779195132226</v>
      </c>
      <c r="CX4" s="66">
        <v>23</v>
      </c>
    </row>
    <row r="5" spans="1:102">
      <c r="A5" s="12">
        <v>2013</v>
      </c>
      <c r="B5" s="63">
        <v>6.9</v>
      </c>
      <c r="C5" s="65">
        <v>6.9059674901196928</v>
      </c>
      <c r="D5" s="67">
        <v>24</v>
      </c>
      <c r="E5" s="65">
        <v>6.0264259273206982</v>
      </c>
      <c r="F5" s="67">
        <v>48</v>
      </c>
      <c r="G5" s="65">
        <v>7.2916542688484043</v>
      </c>
      <c r="H5" s="67">
        <v>9</v>
      </c>
      <c r="I5" s="65">
        <v>6.538314407607575</v>
      </c>
      <c r="J5" s="67">
        <v>37</v>
      </c>
      <c r="K5" s="65">
        <v>5.8203002636061427</v>
      </c>
      <c r="L5" s="67">
        <v>49</v>
      </c>
      <c r="M5" s="65">
        <v>7.2624478933879812</v>
      </c>
      <c r="N5" s="67">
        <v>9</v>
      </c>
      <c r="O5" s="65">
        <v>7.0208431890167651</v>
      </c>
      <c r="P5" s="67">
        <v>20</v>
      </c>
      <c r="Q5" s="65">
        <v>6.6828016139761202</v>
      </c>
      <c r="R5" s="67">
        <v>31</v>
      </c>
      <c r="S5" s="65">
        <v>7.9544138499376595</v>
      </c>
      <c r="T5" s="67">
        <v>3</v>
      </c>
      <c r="U5" s="65">
        <v>7.2134062017495317</v>
      </c>
      <c r="V5" s="67">
        <v>14</v>
      </c>
      <c r="W5" s="65">
        <v>6.1141949382654479</v>
      </c>
      <c r="X5" s="67">
        <v>46</v>
      </c>
      <c r="Y5" s="65">
        <v>7.0505704019704432</v>
      </c>
      <c r="Z5" s="67">
        <v>18</v>
      </c>
      <c r="AA5" s="65">
        <v>6.5769097219970289</v>
      </c>
      <c r="AB5" s="67">
        <v>32</v>
      </c>
      <c r="AC5" s="65">
        <v>7.0528947219395555</v>
      </c>
      <c r="AD5" s="67">
        <v>18</v>
      </c>
      <c r="AE5" s="65">
        <v>6.7754910964012121</v>
      </c>
      <c r="AF5" s="67">
        <v>25</v>
      </c>
      <c r="AG5" s="65">
        <v>7.2771404257008188</v>
      </c>
      <c r="AH5" s="67">
        <v>9</v>
      </c>
      <c r="AI5" s="65">
        <v>6.3098592135231506</v>
      </c>
      <c r="AJ5" s="67">
        <v>41</v>
      </c>
      <c r="AK5" s="24">
        <v>7.0268616985116639</v>
      </c>
      <c r="AL5" s="67">
        <v>20</v>
      </c>
      <c r="AM5" s="24">
        <v>6.5007397743244795</v>
      </c>
      <c r="AN5" s="67">
        <v>37</v>
      </c>
      <c r="AO5" s="24">
        <v>7.2296996972503917</v>
      </c>
      <c r="AP5" s="67">
        <v>14</v>
      </c>
      <c r="AQ5" s="24">
        <v>7.2074138274752988</v>
      </c>
      <c r="AR5" s="67">
        <v>14</v>
      </c>
      <c r="AS5" s="24">
        <v>6.7554370069381937</v>
      </c>
      <c r="AT5" s="67">
        <v>25</v>
      </c>
      <c r="AU5" s="24">
        <v>6.5755148173907045</v>
      </c>
      <c r="AV5" s="67">
        <v>32</v>
      </c>
      <c r="AW5" s="24">
        <v>6.3429688154534256</v>
      </c>
      <c r="AX5" s="67">
        <v>41</v>
      </c>
      <c r="AY5" s="24">
        <v>7.3595611757393193</v>
      </c>
      <c r="AZ5" s="67">
        <v>7</v>
      </c>
      <c r="BA5" s="24">
        <v>6.8099325978021197</v>
      </c>
      <c r="BB5" s="67">
        <v>25</v>
      </c>
      <c r="BC5" s="24">
        <v>7.3485701895322384</v>
      </c>
      <c r="BD5" s="67">
        <v>9</v>
      </c>
      <c r="BE5" s="24">
        <v>7.2374060145564947</v>
      </c>
      <c r="BF5" s="67">
        <v>14</v>
      </c>
      <c r="BG5" s="24">
        <v>8.1849026976982611</v>
      </c>
      <c r="BH5" s="67">
        <v>1</v>
      </c>
      <c r="BI5" s="24">
        <v>6.6140748036152095</v>
      </c>
      <c r="BJ5" s="67">
        <v>32</v>
      </c>
      <c r="BK5" s="24">
        <v>6.0959768461940982</v>
      </c>
      <c r="BL5" s="67">
        <v>46</v>
      </c>
      <c r="BM5" s="24">
        <v>5.5313717749337519</v>
      </c>
      <c r="BN5" s="67">
        <v>50</v>
      </c>
      <c r="BO5" s="24">
        <v>6.8360232905721263</v>
      </c>
      <c r="BP5" s="67">
        <v>25</v>
      </c>
      <c r="BQ5" s="24">
        <v>7.3556127287361663</v>
      </c>
      <c r="BR5" s="67">
        <v>7</v>
      </c>
      <c r="BS5" s="24">
        <v>6.3816227745538683</v>
      </c>
      <c r="BT5" s="67">
        <v>39</v>
      </c>
      <c r="BU5" s="24">
        <v>7.2640779441470285</v>
      </c>
      <c r="BV5" s="67">
        <v>9</v>
      </c>
      <c r="BW5" s="24">
        <v>6.3322334778445528</v>
      </c>
      <c r="BX5" s="67">
        <v>41</v>
      </c>
      <c r="BY5" s="24">
        <v>7.0095725300867464</v>
      </c>
      <c r="BZ5" s="67">
        <v>20</v>
      </c>
      <c r="CA5" s="24">
        <v>6.6106718448992696</v>
      </c>
      <c r="CB5" s="67">
        <v>32</v>
      </c>
      <c r="CC5" s="24">
        <v>6.5973188468333985</v>
      </c>
      <c r="CD5" s="67">
        <v>32</v>
      </c>
      <c r="CE5" s="24">
        <v>8.1011501935358297</v>
      </c>
      <c r="CF5" s="67">
        <v>2</v>
      </c>
      <c r="CG5" s="24">
        <v>7.7053491171148316</v>
      </c>
      <c r="CH5" s="67">
        <v>5</v>
      </c>
      <c r="CI5" s="24">
        <v>7.9758428789871836</v>
      </c>
      <c r="CJ5" s="67">
        <v>3</v>
      </c>
      <c r="CK5" s="24">
        <v>6.8291413524203817</v>
      </c>
      <c r="CL5" s="67">
        <v>25</v>
      </c>
      <c r="CM5" s="24">
        <v>6.3177709870646881</v>
      </c>
      <c r="CN5" s="67">
        <v>41</v>
      </c>
      <c r="CO5" s="24">
        <v>7.6773616786991994</v>
      </c>
      <c r="CP5" s="67">
        <v>5</v>
      </c>
      <c r="CQ5" s="24">
        <v>6.7660974634103566</v>
      </c>
      <c r="CR5" s="67">
        <v>25</v>
      </c>
      <c r="CS5" s="24">
        <v>6.2046931768366802</v>
      </c>
      <c r="CT5" s="67">
        <v>45</v>
      </c>
      <c r="CU5" s="24">
        <v>6.422960577646144</v>
      </c>
      <c r="CV5" s="67">
        <v>39</v>
      </c>
      <c r="CW5" s="24">
        <v>6.9556188668486909</v>
      </c>
      <c r="CX5" s="67">
        <v>20</v>
      </c>
    </row>
    <row r="6" spans="1:102">
      <c r="A6" s="12">
        <v>2012</v>
      </c>
      <c r="B6" s="63">
        <v>6.9</v>
      </c>
      <c r="C6" s="65">
        <v>6.9213138602361752</v>
      </c>
      <c r="D6" s="67">
        <v>24</v>
      </c>
      <c r="E6" s="65">
        <v>6.0169432939355483</v>
      </c>
      <c r="F6" s="67">
        <v>49</v>
      </c>
      <c r="G6" s="65">
        <v>7.2947388991308095</v>
      </c>
      <c r="H6" s="67">
        <v>9</v>
      </c>
      <c r="I6" s="65">
        <v>6.5255137093795774</v>
      </c>
      <c r="J6" s="67">
        <v>37</v>
      </c>
      <c r="K6" s="65">
        <v>6.1121827063388494</v>
      </c>
      <c r="L6" s="67">
        <v>47</v>
      </c>
      <c r="M6" s="65">
        <v>7.3432272492567536</v>
      </c>
      <c r="N6" s="67">
        <v>9</v>
      </c>
      <c r="O6" s="65">
        <v>7.0670999675942801</v>
      </c>
      <c r="P6" s="67">
        <v>17</v>
      </c>
      <c r="Q6" s="65">
        <v>6.5953064584116055</v>
      </c>
      <c r="R6" s="67">
        <v>31</v>
      </c>
      <c r="S6" s="65">
        <v>7.9371657866615593</v>
      </c>
      <c r="T6" s="67">
        <v>3</v>
      </c>
      <c r="U6" s="65">
        <v>7.2173700045240992</v>
      </c>
      <c r="V6" s="67">
        <v>14</v>
      </c>
      <c r="W6" s="65">
        <v>6.2141216354339228</v>
      </c>
      <c r="X6" s="67">
        <v>45</v>
      </c>
      <c r="Y6" s="65">
        <v>6.9728298611726451</v>
      </c>
      <c r="Z6" s="67">
        <v>20</v>
      </c>
      <c r="AA6" s="65">
        <v>6.6425813215363725</v>
      </c>
      <c r="AB6" s="67">
        <v>31</v>
      </c>
      <c r="AC6" s="65">
        <v>7.0717900547055335</v>
      </c>
      <c r="AD6" s="67">
        <v>17</v>
      </c>
      <c r="AE6" s="65">
        <v>6.8072375391934168</v>
      </c>
      <c r="AF6" s="67">
        <v>26</v>
      </c>
      <c r="AG6" s="65">
        <v>7.0907220336973333</v>
      </c>
      <c r="AH6" s="67">
        <v>17</v>
      </c>
      <c r="AI6" s="65">
        <v>6.3074785731101422</v>
      </c>
      <c r="AJ6" s="67">
        <v>42</v>
      </c>
      <c r="AK6" s="24">
        <v>6.9753856143178963</v>
      </c>
      <c r="AL6" s="67">
        <v>20</v>
      </c>
      <c r="AM6" s="24">
        <v>6.391048158673704</v>
      </c>
      <c r="AN6" s="67">
        <v>39</v>
      </c>
      <c r="AO6" s="24">
        <v>7.3153649236298932</v>
      </c>
      <c r="AP6" s="67">
        <v>9</v>
      </c>
      <c r="AQ6" s="24">
        <v>7.175517702687995</v>
      </c>
      <c r="AR6" s="67">
        <v>14</v>
      </c>
      <c r="AS6" s="24">
        <v>6.6652928974596763</v>
      </c>
      <c r="AT6" s="67">
        <v>28</v>
      </c>
      <c r="AU6" s="24">
        <v>6.4994287042676371</v>
      </c>
      <c r="AV6" s="67">
        <v>37</v>
      </c>
      <c r="AW6" s="24">
        <v>6.3155687503073601</v>
      </c>
      <c r="AX6" s="67">
        <v>42</v>
      </c>
      <c r="AY6" s="24">
        <v>7.3221770860319468</v>
      </c>
      <c r="AZ6" s="67">
        <v>9</v>
      </c>
      <c r="BA6" s="24">
        <v>6.8810022414186323</v>
      </c>
      <c r="BB6" s="67">
        <v>24</v>
      </c>
      <c r="BC6" s="24">
        <v>7.4194389179748326</v>
      </c>
      <c r="BD6" s="67">
        <v>8</v>
      </c>
      <c r="BE6" s="24">
        <v>7.2279426774482829</v>
      </c>
      <c r="BF6" s="67">
        <v>14</v>
      </c>
      <c r="BG6" s="24">
        <v>8.1466702616873548</v>
      </c>
      <c r="BH6" s="67">
        <v>1</v>
      </c>
      <c r="BI6" s="24">
        <v>6.5968232872068056</v>
      </c>
      <c r="BJ6" s="67">
        <v>31</v>
      </c>
      <c r="BK6" s="24">
        <v>6.1078513037858384</v>
      </c>
      <c r="BL6" s="67">
        <v>47</v>
      </c>
      <c r="BM6" s="24">
        <v>5.6018132979619395</v>
      </c>
      <c r="BN6" s="67">
        <v>50</v>
      </c>
      <c r="BO6" s="24">
        <v>6.9517655121274977</v>
      </c>
      <c r="BP6" s="67">
        <v>20</v>
      </c>
      <c r="BQ6" s="24">
        <v>7.5616197999481827</v>
      </c>
      <c r="BR6" s="67">
        <v>6</v>
      </c>
      <c r="BS6" s="24">
        <v>6.3641076287388367</v>
      </c>
      <c r="BT6" s="67">
        <v>39</v>
      </c>
      <c r="BU6" s="24">
        <v>7.2669924038961797</v>
      </c>
      <c r="BV6" s="67">
        <v>9</v>
      </c>
      <c r="BW6" s="24">
        <v>6.1799720534323415</v>
      </c>
      <c r="BX6" s="67">
        <v>45</v>
      </c>
      <c r="BY6" s="24">
        <v>7.0153427178997445</v>
      </c>
      <c r="BZ6" s="67">
        <v>20</v>
      </c>
      <c r="CA6" s="24">
        <v>6.5705601985360902</v>
      </c>
      <c r="CB6" s="67">
        <v>31</v>
      </c>
      <c r="CC6" s="24">
        <v>6.6237113349401957</v>
      </c>
      <c r="CD6" s="67">
        <v>31</v>
      </c>
      <c r="CE6" s="24">
        <v>8.0753681753134288</v>
      </c>
      <c r="CF6" s="67">
        <v>1</v>
      </c>
      <c r="CG6" s="24">
        <v>7.645127800385171</v>
      </c>
      <c r="CH6" s="67">
        <v>6</v>
      </c>
      <c r="CI6" s="24">
        <v>7.9428310088392706</v>
      </c>
      <c r="CJ6" s="67">
        <v>3</v>
      </c>
      <c r="CK6" s="24">
        <v>6.7636610024201671</v>
      </c>
      <c r="CL6" s="67">
        <v>26</v>
      </c>
      <c r="CM6" s="24">
        <v>6.3892037634778243</v>
      </c>
      <c r="CN6" s="67">
        <v>39</v>
      </c>
      <c r="CO6" s="24">
        <v>7.7765279469816306</v>
      </c>
      <c r="CP6" s="67">
        <v>5</v>
      </c>
      <c r="CQ6" s="24">
        <v>6.7256834170757429</v>
      </c>
      <c r="CR6" s="67">
        <v>28</v>
      </c>
      <c r="CS6" s="24">
        <v>6.2586439601899544</v>
      </c>
      <c r="CT6" s="67">
        <v>42</v>
      </c>
      <c r="CU6" s="24">
        <v>6.5537185780961602</v>
      </c>
      <c r="CV6" s="67">
        <v>31</v>
      </c>
      <c r="CW6" s="24">
        <v>6.7217758576765432</v>
      </c>
      <c r="CX6" s="67">
        <v>28</v>
      </c>
    </row>
    <row r="7" spans="1:102">
      <c r="A7" s="12">
        <v>2011</v>
      </c>
      <c r="B7" s="63">
        <v>6.7</v>
      </c>
      <c r="C7" s="65">
        <v>6.8180183658585092</v>
      </c>
      <c r="D7" s="67">
        <v>20</v>
      </c>
      <c r="E7" s="65">
        <v>5.8504188310856433</v>
      </c>
      <c r="F7" s="67">
        <v>47</v>
      </c>
      <c r="G7" s="65">
        <v>7.1574197486404936</v>
      </c>
      <c r="H7" s="67">
        <v>9</v>
      </c>
      <c r="I7" s="65">
        <v>6.3651365189326699</v>
      </c>
      <c r="J7" s="67">
        <v>33</v>
      </c>
      <c r="K7" s="65">
        <v>5.7552839067019939</v>
      </c>
      <c r="L7" s="67">
        <v>49</v>
      </c>
      <c r="M7" s="65">
        <v>7.0942043470963059</v>
      </c>
      <c r="N7" s="67">
        <v>12</v>
      </c>
      <c r="O7" s="65">
        <v>6.9531230673877644</v>
      </c>
      <c r="P7" s="67">
        <v>15</v>
      </c>
      <c r="Q7" s="65">
        <v>6.6566589354126995</v>
      </c>
      <c r="R7" s="67">
        <v>22</v>
      </c>
      <c r="S7" s="65">
        <v>7.7457732390995417</v>
      </c>
      <c r="T7" s="67">
        <v>4</v>
      </c>
      <c r="U7" s="65">
        <v>7.0936085758611336</v>
      </c>
      <c r="V7" s="67">
        <v>12</v>
      </c>
      <c r="W7" s="65">
        <v>6.2448831795438835</v>
      </c>
      <c r="X7" s="67">
        <v>40</v>
      </c>
      <c r="Y7" s="65">
        <v>6.6391131031508301</v>
      </c>
      <c r="Z7" s="67">
        <v>27</v>
      </c>
      <c r="AA7" s="65">
        <v>6.5911384039709446</v>
      </c>
      <c r="AB7" s="67">
        <v>27</v>
      </c>
      <c r="AC7" s="65">
        <v>6.8595597771297365</v>
      </c>
      <c r="AD7" s="67">
        <v>19</v>
      </c>
      <c r="AE7" s="65">
        <v>6.7411032713257413</v>
      </c>
      <c r="AF7" s="67">
        <v>22</v>
      </c>
      <c r="AG7" s="65">
        <v>6.9805870172829829</v>
      </c>
      <c r="AH7" s="67">
        <v>15</v>
      </c>
      <c r="AI7" s="65">
        <v>6.2068680242045469</v>
      </c>
      <c r="AJ7" s="67">
        <v>40</v>
      </c>
      <c r="AK7" s="24">
        <v>6.7225453633323049</v>
      </c>
      <c r="AL7" s="67">
        <v>22</v>
      </c>
      <c r="AM7" s="24">
        <v>6.197648442175236</v>
      </c>
      <c r="AN7" s="67">
        <v>40</v>
      </c>
      <c r="AO7" s="24">
        <v>7.2897474607613288</v>
      </c>
      <c r="AP7" s="67">
        <v>7</v>
      </c>
      <c r="AQ7" s="24">
        <v>7.0383496855023431</v>
      </c>
      <c r="AR7" s="67">
        <v>15</v>
      </c>
      <c r="AS7" s="24">
        <v>6.3644789385763785</v>
      </c>
      <c r="AT7" s="67">
        <v>33</v>
      </c>
      <c r="AU7" s="24">
        <v>6.4235514913162843</v>
      </c>
      <c r="AV7" s="67">
        <v>33</v>
      </c>
      <c r="AW7" s="24">
        <v>6.2289466303771581</v>
      </c>
      <c r="AX7" s="67">
        <v>40</v>
      </c>
      <c r="AY7" s="24">
        <v>7.143751480879053</v>
      </c>
      <c r="AZ7" s="67">
        <v>12</v>
      </c>
      <c r="BA7" s="24">
        <v>6.7475173548444429</v>
      </c>
      <c r="BB7" s="67">
        <v>22</v>
      </c>
      <c r="BC7" s="24">
        <v>7.2745414975486566</v>
      </c>
      <c r="BD7" s="67">
        <v>7</v>
      </c>
      <c r="BE7" s="24">
        <v>7.0265250568303088</v>
      </c>
      <c r="BF7" s="67">
        <v>15</v>
      </c>
      <c r="BG7" s="24">
        <v>7.9274399862902998</v>
      </c>
      <c r="BH7" s="67">
        <v>2</v>
      </c>
      <c r="BI7" s="24">
        <v>6.4729130366027618</v>
      </c>
      <c r="BJ7" s="67">
        <v>31</v>
      </c>
      <c r="BK7" s="24">
        <v>5.8853748100570797</v>
      </c>
      <c r="BL7" s="67">
        <v>47</v>
      </c>
      <c r="BM7" s="24">
        <v>5.4733629144829701</v>
      </c>
      <c r="BN7" s="67">
        <v>50</v>
      </c>
      <c r="BO7" s="24">
        <v>6.7308486425855607</v>
      </c>
      <c r="BP7" s="67">
        <v>22</v>
      </c>
      <c r="BQ7" s="24">
        <v>7.1505255388266029</v>
      </c>
      <c r="BR7" s="67">
        <v>9</v>
      </c>
      <c r="BS7" s="24">
        <v>6.1009657258856933</v>
      </c>
      <c r="BT7" s="67">
        <v>44</v>
      </c>
      <c r="BU7" s="24">
        <v>7.1864582905972894</v>
      </c>
      <c r="BV7" s="67">
        <v>9</v>
      </c>
      <c r="BW7" s="24">
        <v>5.9513563417217696</v>
      </c>
      <c r="BX7" s="67">
        <v>45</v>
      </c>
      <c r="BY7" s="24">
        <v>6.7598453759483421</v>
      </c>
      <c r="BZ7" s="67">
        <v>20</v>
      </c>
      <c r="CA7" s="24">
        <v>6.4675535744409762</v>
      </c>
      <c r="CB7" s="67">
        <v>31</v>
      </c>
      <c r="CC7" s="24">
        <v>6.3455457597862059</v>
      </c>
      <c r="CD7" s="67">
        <v>38</v>
      </c>
      <c r="CE7" s="24">
        <v>8.0462541287635041</v>
      </c>
      <c r="CF7" s="67">
        <v>1</v>
      </c>
      <c r="CG7" s="24">
        <v>7.5235739990621182</v>
      </c>
      <c r="CH7" s="67">
        <v>6</v>
      </c>
      <c r="CI7" s="24">
        <v>7.7813845667651931</v>
      </c>
      <c r="CJ7" s="67">
        <v>3</v>
      </c>
      <c r="CK7" s="24">
        <v>6.60472848134751</v>
      </c>
      <c r="CL7" s="67">
        <v>27</v>
      </c>
      <c r="CM7" s="24">
        <v>6.302775073165467</v>
      </c>
      <c r="CN7" s="67">
        <v>38</v>
      </c>
      <c r="CO7" s="24">
        <v>7.7121965534794796</v>
      </c>
      <c r="CP7" s="67">
        <v>4</v>
      </c>
      <c r="CQ7" s="24">
        <v>6.4423738512923201</v>
      </c>
      <c r="CR7" s="67">
        <v>33</v>
      </c>
      <c r="CS7" s="24">
        <v>6.0119394204270904</v>
      </c>
      <c r="CT7" s="67">
        <v>45</v>
      </c>
      <c r="CU7" s="24">
        <v>6.36826048079703</v>
      </c>
      <c r="CV7" s="67">
        <v>33</v>
      </c>
      <c r="CW7" s="24">
        <v>6.5680839246725187</v>
      </c>
      <c r="CX7" s="67">
        <v>27</v>
      </c>
    </row>
    <row r="8" spans="1:102">
      <c r="A8" s="12">
        <v>2010</v>
      </c>
      <c r="B8" s="63">
        <v>6.6</v>
      </c>
      <c r="C8" s="65">
        <v>6.7681381493326702</v>
      </c>
      <c r="D8" s="67">
        <v>18</v>
      </c>
      <c r="E8" s="65">
        <v>5.7542185808983994</v>
      </c>
      <c r="F8" s="67">
        <v>47</v>
      </c>
      <c r="G8" s="65">
        <v>7.0483114338825033</v>
      </c>
      <c r="H8" s="67">
        <v>10</v>
      </c>
      <c r="I8" s="65">
        <v>6.4026269093880837</v>
      </c>
      <c r="J8" s="67">
        <v>30</v>
      </c>
      <c r="K8" s="65">
        <v>5.7261299093011289</v>
      </c>
      <c r="L8" s="67">
        <v>49</v>
      </c>
      <c r="M8" s="65">
        <v>7.0477941165655276</v>
      </c>
      <c r="N8" s="67">
        <v>10</v>
      </c>
      <c r="O8" s="65">
        <v>6.9425968605937536</v>
      </c>
      <c r="P8" s="67">
        <v>15</v>
      </c>
      <c r="Q8" s="65">
        <v>6.796413954032718</v>
      </c>
      <c r="R8" s="67">
        <v>18</v>
      </c>
      <c r="S8" s="65">
        <v>7.621571948057678</v>
      </c>
      <c r="T8" s="67">
        <v>3</v>
      </c>
      <c r="U8" s="65">
        <v>6.9410295691697348</v>
      </c>
      <c r="V8" s="67">
        <v>15</v>
      </c>
      <c r="W8" s="65">
        <v>6.1103704659936717</v>
      </c>
      <c r="X8" s="67">
        <v>40</v>
      </c>
      <c r="Y8" s="65">
        <v>6.5407965237954846</v>
      </c>
      <c r="Z8" s="67">
        <v>27</v>
      </c>
      <c r="AA8" s="65">
        <v>6.6324806142607775</v>
      </c>
      <c r="AB8" s="67">
        <v>23</v>
      </c>
      <c r="AC8" s="65">
        <v>6.6664490152866351</v>
      </c>
      <c r="AD8" s="67">
        <v>21</v>
      </c>
      <c r="AE8" s="65">
        <v>6.5448556264358082</v>
      </c>
      <c r="AF8" s="67">
        <v>27</v>
      </c>
      <c r="AG8" s="65">
        <v>6.7675870422746263</v>
      </c>
      <c r="AH8" s="67">
        <v>18</v>
      </c>
      <c r="AI8" s="65">
        <v>6.0899066567668401</v>
      </c>
      <c r="AJ8" s="67">
        <v>40</v>
      </c>
      <c r="AK8" s="24">
        <v>6.5415096573818481</v>
      </c>
      <c r="AL8" s="67">
        <v>27</v>
      </c>
      <c r="AM8" s="24">
        <v>6.353534517109348</v>
      </c>
      <c r="AN8" s="67">
        <v>30</v>
      </c>
      <c r="AO8" s="24">
        <v>7.1637964192441403</v>
      </c>
      <c r="AP8" s="67">
        <v>7</v>
      </c>
      <c r="AQ8" s="24">
        <v>6.9399080898019934</v>
      </c>
      <c r="AR8" s="67">
        <v>15</v>
      </c>
      <c r="AS8" s="24">
        <v>6.0770309928730173</v>
      </c>
      <c r="AT8" s="67">
        <v>40</v>
      </c>
      <c r="AU8" s="24">
        <v>6.1871851805730786</v>
      </c>
      <c r="AV8" s="67">
        <v>34</v>
      </c>
      <c r="AW8" s="24">
        <v>6.2149815523367211</v>
      </c>
      <c r="AX8" s="67">
        <v>34</v>
      </c>
      <c r="AY8" s="24">
        <v>7.0808975584789708</v>
      </c>
      <c r="AZ8" s="67">
        <v>8</v>
      </c>
      <c r="BA8" s="24">
        <v>6.62850929032167</v>
      </c>
      <c r="BB8" s="67">
        <v>23</v>
      </c>
      <c r="BC8" s="24">
        <v>7.0354966897054254</v>
      </c>
      <c r="BD8" s="67">
        <v>10</v>
      </c>
      <c r="BE8" s="24">
        <v>6.9514185692653783</v>
      </c>
      <c r="BF8" s="67">
        <v>10</v>
      </c>
      <c r="BG8" s="24">
        <v>7.8048421269742212</v>
      </c>
      <c r="BH8" s="67">
        <v>1</v>
      </c>
      <c r="BI8" s="24">
        <v>6.3203170110843603</v>
      </c>
      <c r="BJ8" s="67">
        <v>32</v>
      </c>
      <c r="BK8" s="24">
        <v>5.8954177233419509</v>
      </c>
      <c r="BL8" s="67">
        <v>45</v>
      </c>
      <c r="BM8" s="24">
        <v>5.3663438332837075</v>
      </c>
      <c r="BN8" s="67">
        <v>50</v>
      </c>
      <c r="BO8" s="24">
        <v>6.6418108909845648</v>
      </c>
      <c r="BP8" s="67">
        <v>23</v>
      </c>
      <c r="BQ8" s="24">
        <v>7.0909416257863356</v>
      </c>
      <c r="BR8" s="67">
        <v>8</v>
      </c>
      <c r="BS8" s="24">
        <v>5.8890711107873068</v>
      </c>
      <c r="BT8" s="67">
        <v>45</v>
      </c>
      <c r="BU8" s="24">
        <v>6.9846039177860506</v>
      </c>
      <c r="BV8" s="67">
        <v>10</v>
      </c>
      <c r="BW8" s="24">
        <v>5.8075332352253808</v>
      </c>
      <c r="BX8" s="67">
        <v>47</v>
      </c>
      <c r="BY8" s="24">
        <v>6.693889936348552</v>
      </c>
      <c r="BZ8" s="67">
        <v>21</v>
      </c>
      <c r="CA8" s="24">
        <v>6.1614614532697454</v>
      </c>
      <c r="CB8" s="67">
        <v>34</v>
      </c>
      <c r="CC8" s="24">
        <v>6.1925635110299888</v>
      </c>
      <c r="CD8" s="67">
        <v>34</v>
      </c>
      <c r="CE8" s="24">
        <v>7.836634323150089</v>
      </c>
      <c r="CF8" s="67">
        <v>1</v>
      </c>
      <c r="CG8" s="24">
        <v>7.4937192850418981</v>
      </c>
      <c r="CH8" s="67">
        <v>6</v>
      </c>
      <c r="CI8" s="24">
        <v>7.568659298627467</v>
      </c>
      <c r="CJ8" s="67">
        <v>3</v>
      </c>
      <c r="CK8" s="24">
        <v>6.5712891184547928</v>
      </c>
      <c r="CL8" s="67">
        <v>23</v>
      </c>
      <c r="CM8" s="24">
        <v>6.0533262842036129</v>
      </c>
      <c r="CN8" s="67">
        <v>40</v>
      </c>
      <c r="CO8" s="24">
        <v>7.5748332466442561</v>
      </c>
      <c r="CP8" s="67">
        <v>3</v>
      </c>
      <c r="CQ8" s="24">
        <v>6.276026847782842</v>
      </c>
      <c r="CR8" s="67">
        <v>32</v>
      </c>
      <c r="CS8" s="24">
        <v>5.9754666946716348</v>
      </c>
      <c r="CT8" s="67">
        <v>44</v>
      </c>
      <c r="CU8" s="24">
        <v>6.2058601789261232</v>
      </c>
      <c r="CV8" s="67">
        <v>34</v>
      </c>
      <c r="CW8" s="24">
        <v>6.2485304104965413</v>
      </c>
      <c r="CX8" s="67">
        <v>34</v>
      </c>
    </row>
    <row r="9" spans="1:102">
      <c r="A9" s="12">
        <v>2009</v>
      </c>
      <c r="B9" s="63">
        <v>6.7</v>
      </c>
      <c r="C9" s="65">
        <v>6.8099986100021681</v>
      </c>
      <c r="D9" s="67">
        <v>20</v>
      </c>
      <c r="E9" s="65">
        <v>5.7306074490961372</v>
      </c>
      <c r="F9" s="67">
        <v>48</v>
      </c>
      <c r="G9" s="65">
        <v>7.1087261864681679</v>
      </c>
      <c r="H9" s="67">
        <v>10</v>
      </c>
      <c r="I9" s="65">
        <v>6.6321883411202123</v>
      </c>
      <c r="J9" s="67">
        <v>26</v>
      </c>
      <c r="K9" s="65">
        <v>5.7374615822748112</v>
      </c>
      <c r="L9" s="67">
        <v>48</v>
      </c>
      <c r="M9" s="65">
        <v>7.2380890262995115</v>
      </c>
      <c r="N9" s="67">
        <v>8</v>
      </c>
      <c r="O9" s="65">
        <v>7.0080126543387138</v>
      </c>
      <c r="P9" s="67">
        <v>14</v>
      </c>
      <c r="Q9" s="65">
        <v>6.9463057975097584</v>
      </c>
      <c r="R9" s="67">
        <v>16</v>
      </c>
      <c r="S9" s="65">
        <v>7.5972356616072103</v>
      </c>
      <c r="T9" s="67">
        <v>4</v>
      </c>
      <c r="U9" s="65">
        <v>7.0685550452654766</v>
      </c>
      <c r="V9" s="67">
        <v>10</v>
      </c>
      <c r="W9" s="65">
        <v>6.149039873906152</v>
      </c>
      <c r="X9" s="67">
        <v>42</v>
      </c>
      <c r="Y9" s="65">
        <v>6.5783106223179635</v>
      </c>
      <c r="Z9" s="67">
        <v>26</v>
      </c>
      <c r="AA9" s="65">
        <v>6.7346907980005319</v>
      </c>
      <c r="AB9" s="67">
        <v>24</v>
      </c>
      <c r="AC9" s="65">
        <v>6.7646190742304375</v>
      </c>
      <c r="AD9" s="67">
        <v>20</v>
      </c>
      <c r="AE9" s="65">
        <v>6.6330045352821578</v>
      </c>
      <c r="AF9" s="67">
        <v>26</v>
      </c>
      <c r="AG9" s="65">
        <v>6.9170838362896205</v>
      </c>
      <c r="AH9" s="67">
        <v>16</v>
      </c>
      <c r="AI9" s="65">
        <v>6.239368203644859</v>
      </c>
      <c r="AJ9" s="67">
        <v>37</v>
      </c>
      <c r="AK9" s="24">
        <v>6.4014505118626142</v>
      </c>
      <c r="AL9" s="67">
        <v>30</v>
      </c>
      <c r="AM9" s="24">
        <v>6.2355758992226482</v>
      </c>
      <c r="AN9" s="67">
        <v>37</v>
      </c>
      <c r="AO9" s="24">
        <v>7.2133225014924705</v>
      </c>
      <c r="AP9" s="67">
        <v>8</v>
      </c>
      <c r="AQ9" s="24">
        <v>7.0229055321270932</v>
      </c>
      <c r="AR9" s="67">
        <v>14</v>
      </c>
      <c r="AS9" s="24">
        <v>6.141307670422818</v>
      </c>
      <c r="AT9" s="67">
        <v>42</v>
      </c>
      <c r="AU9" s="24">
        <v>6.3406127830367494</v>
      </c>
      <c r="AV9" s="67">
        <v>32</v>
      </c>
      <c r="AW9" s="24">
        <v>6.2586079765481655</v>
      </c>
      <c r="AX9" s="67">
        <v>32</v>
      </c>
      <c r="AY9" s="24">
        <v>7.1450286796485072</v>
      </c>
      <c r="AZ9" s="67">
        <v>10</v>
      </c>
      <c r="BA9" s="24">
        <v>6.577895324845386</v>
      </c>
      <c r="BB9" s="67">
        <v>26</v>
      </c>
      <c r="BC9" s="24">
        <v>7.09751682855845</v>
      </c>
      <c r="BD9" s="67">
        <v>10</v>
      </c>
      <c r="BE9" s="24">
        <v>7.276282745473587</v>
      </c>
      <c r="BF9" s="67">
        <v>7</v>
      </c>
      <c r="BG9" s="24">
        <v>7.9151292978717649</v>
      </c>
      <c r="BH9" s="67">
        <v>1</v>
      </c>
      <c r="BI9" s="24">
        <v>6.2756250249515526</v>
      </c>
      <c r="BJ9" s="67">
        <v>32</v>
      </c>
      <c r="BK9" s="24">
        <v>5.9363196569163117</v>
      </c>
      <c r="BL9" s="67">
        <v>46</v>
      </c>
      <c r="BM9" s="24">
        <v>5.3964310340393622</v>
      </c>
      <c r="BN9" s="67">
        <v>50</v>
      </c>
      <c r="BO9" s="24">
        <v>6.8673886866328813</v>
      </c>
      <c r="BP9" s="67">
        <v>16</v>
      </c>
      <c r="BQ9" s="24">
        <v>6.8366765914254266</v>
      </c>
      <c r="BR9" s="67">
        <v>20</v>
      </c>
      <c r="BS9" s="24">
        <v>5.9397277914361082</v>
      </c>
      <c r="BT9" s="67">
        <v>46</v>
      </c>
      <c r="BU9" s="24">
        <v>6.9068802708029251</v>
      </c>
      <c r="BV9" s="67">
        <v>16</v>
      </c>
      <c r="BW9" s="24">
        <v>6.0561782031305169</v>
      </c>
      <c r="BX9" s="67">
        <v>42</v>
      </c>
      <c r="BY9" s="24">
        <v>6.811377357283404</v>
      </c>
      <c r="BZ9" s="67">
        <v>20</v>
      </c>
      <c r="CA9" s="24">
        <v>6.1904192850525073</v>
      </c>
      <c r="CB9" s="67">
        <v>37</v>
      </c>
      <c r="CC9" s="24">
        <v>6.2988801120497984</v>
      </c>
      <c r="CD9" s="67">
        <v>32</v>
      </c>
      <c r="CE9" s="24">
        <v>7.8348192045307483</v>
      </c>
      <c r="CF9" s="67">
        <v>2</v>
      </c>
      <c r="CG9" s="24">
        <v>7.395899553775501</v>
      </c>
      <c r="CH9" s="67">
        <v>6</v>
      </c>
      <c r="CI9" s="24">
        <v>7.6632780916235506</v>
      </c>
      <c r="CJ9" s="67">
        <v>3</v>
      </c>
      <c r="CK9" s="24">
        <v>6.749127491396167</v>
      </c>
      <c r="CL9" s="67">
        <v>24</v>
      </c>
      <c r="CM9" s="24">
        <v>6.0751803164476321</v>
      </c>
      <c r="CN9" s="67">
        <v>42</v>
      </c>
      <c r="CO9" s="24">
        <v>7.6228396981003312</v>
      </c>
      <c r="CP9" s="67">
        <v>4</v>
      </c>
      <c r="CQ9" s="24">
        <v>6.4455510844676311</v>
      </c>
      <c r="CR9" s="67">
        <v>30</v>
      </c>
      <c r="CS9" s="24">
        <v>6.1665570580776246</v>
      </c>
      <c r="CT9" s="67">
        <v>37</v>
      </c>
      <c r="CU9" s="24">
        <v>6.170035100433986</v>
      </c>
      <c r="CV9" s="67">
        <v>37</v>
      </c>
      <c r="CW9" s="24">
        <v>6.2633386372053295</v>
      </c>
      <c r="CX9" s="67">
        <v>32</v>
      </c>
    </row>
    <row r="10" spans="1:102">
      <c r="A10" s="12">
        <v>2008</v>
      </c>
      <c r="B10" s="63">
        <v>6.9</v>
      </c>
      <c r="C10" s="65">
        <v>7.1105436420200681</v>
      </c>
      <c r="D10" s="67">
        <v>19</v>
      </c>
      <c r="E10" s="65">
        <v>5.9104789060685832</v>
      </c>
      <c r="F10" s="67">
        <v>48</v>
      </c>
      <c r="G10" s="65">
        <v>7.1955423386413031</v>
      </c>
      <c r="H10" s="67">
        <v>14</v>
      </c>
      <c r="I10" s="65">
        <v>6.8137659502504553</v>
      </c>
      <c r="J10" s="67">
        <v>30</v>
      </c>
      <c r="K10" s="65">
        <v>5.8777784807597842</v>
      </c>
      <c r="L10" s="67">
        <v>48</v>
      </c>
      <c r="M10" s="65">
        <v>7.5013145359312254</v>
      </c>
      <c r="N10" s="67">
        <v>8</v>
      </c>
      <c r="O10" s="65">
        <v>7.1729751707151657</v>
      </c>
      <c r="P10" s="67">
        <v>14</v>
      </c>
      <c r="Q10" s="65">
        <v>7.0369749722538772</v>
      </c>
      <c r="R10" s="67">
        <v>23</v>
      </c>
      <c r="S10" s="65">
        <v>7.7247130653506231</v>
      </c>
      <c r="T10" s="67">
        <v>5</v>
      </c>
      <c r="U10" s="65">
        <v>7.2545106442808232</v>
      </c>
      <c r="V10" s="67">
        <v>11</v>
      </c>
      <c r="W10" s="65">
        <v>6.1713695410832363</v>
      </c>
      <c r="X10" s="67">
        <v>45</v>
      </c>
      <c r="Y10" s="65">
        <v>6.877296769918817</v>
      </c>
      <c r="Z10" s="67">
        <v>27</v>
      </c>
      <c r="AA10" s="65">
        <v>7.0347844993450233</v>
      </c>
      <c r="AB10" s="67">
        <v>23</v>
      </c>
      <c r="AC10" s="65">
        <v>7.124585020050664</v>
      </c>
      <c r="AD10" s="67">
        <v>19</v>
      </c>
      <c r="AE10" s="65">
        <v>6.9197489843508349</v>
      </c>
      <c r="AF10" s="67">
        <v>27</v>
      </c>
      <c r="AG10" s="65">
        <v>7.2215882656237085</v>
      </c>
      <c r="AH10" s="67">
        <v>14</v>
      </c>
      <c r="AI10" s="65">
        <v>6.5963711517454193</v>
      </c>
      <c r="AJ10" s="67">
        <v>34</v>
      </c>
      <c r="AK10" s="24">
        <v>6.6599746825918835</v>
      </c>
      <c r="AL10" s="67">
        <v>32</v>
      </c>
      <c r="AM10" s="24">
        <v>6.2972842523861203</v>
      </c>
      <c r="AN10" s="67">
        <v>43</v>
      </c>
      <c r="AO10" s="24">
        <v>7.4427120681816143</v>
      </c>
      <c r="AP10" s="67">
        <v>9</v>
      </c>
      <c r="AQ10" s="24">
        <v>7.2140623379495059</v>
      </c>
      <c r="AR10" s="67">
        <v>14</v>
      </c>
      <c r="AS10" s="24">
        <v>6.4770697414579779</v>
      </c>
      <c r="AT10" s="67">
        <v>38</v>
      </c>
      <c r="AU10" s="24">
        <v>6.6611195087350339</v>
      </c>
      <c r="AV10" s="67">
        <v>32</v>
      </c>
      <c r="AW10" s="24">
        <v>6.4756899884976988</v>
      </c>
      <c r="AX10" s="67">
        <v>38</v>
      </c>
      <c r="AY10" s="24">
        <v>7.3258382314605432</v>
      </c>
      <c r="AZ10" s="67">
        <v>11</v>
      </c>
      <c r="BA10" s="24">
        <v>6.9503276976354442</v>
      </c>
      <c r="BB10" s="67">
        <v>23</v>
      </c>
      <c r="BC10" s="24">
        <v>7.3143685230230604</v>
      </c>
      <c r="BD10" s="67">
        <v>11</v>
      </c>
      <c r="BE10" s="24">
        <v>7.5893365878412924</v>
      </c>
      <c r="BF10" s="67">
        <v>6</v>
      </c>
      <c r="BG10" s="24">
        <v>8.1487886754983645</v>
      </c>
      <c r="BH10" s="67">
        <v>1</v>
      </c>
      <c r="BI10" s="24">
        <v>6.6451290700388173</v>
      </c>
      <c r="BJ10" s="67">
        <v>34</v>
      </c>
      <c r="BK10" s="24">
        <v>6.1285482030367824</v>
      </c>
      <c r="BL10" s="67">
        <v>47</v>
      </c>
      <c r="BM10" s="24">
        <v>5.5891873598289612</v>
      </c>
      <c r="BN10" s="67">
        <v>50</v>
      </c>
      <c r="BO10" s="24">
        <v>7.1225973935731126</v>
      </c>
      <c r="BP10" s="67">
        <v>19</v>
      </c>
      <c r="BQ10" s="24">
        <v>7.2493802603368396</v>
      </c>
      <c r="BR10" s="67">
        <v>14</v>
      </c>
      <c r="BS10" s="24">
        <v>6.1673191871397508</v>
      </c>
      <c r="BT10" s="67">
        <v>45</v>
      </c>
      <c r="BU10" s="24">
        <v>7.3658728794452664</v>
      </c>
      <c r="BV10" s="67">
        <v>9</v>
      </c>
      <c r="BW10" s="24">
        <v>6.4796571933837859</v>
      </c>
      <c r="BX10" s="67">
        <v>38</v>
      </c>
      <c r="BY10" s="24">
        <v>7.0063848810344567</v>
      </c>
      <c r="BZ10" s="67">
        <v>23</v>
      </c>
      <c r="CA10" s="24">
        <v>6.3490393388000834</v>
      </c>
      <c r="CB10" s="67">
        <v>43</v>
      </c>
      <c r="CC10" s="24">
        <v>6.5879290474736578</v>
      </c>
      <c r="CD10" s="67">
        <v>34</v>
      </c>
      <c r="CE10" s="24">
        <v>8.1485687080583151</v>
      </c>
      <c r="CF10" s="67">
        <v>1</v>
      </c>
      <c r="CG10" s="24">
        <v>7.6264360807502003</v>
      </c>
      <c r="CH10" s="67">
        <v>6</v>
      </c>
      <c r="CI10" s="24">
        <v>8.0712549197289025</v>
      </c>
      <c r="CJ10" s="67">
        <v>1</v>
      </c>
      <c r="CK10" s="24">
        <v>7.134202254146417</v>
      </c>
      <c r="CL10" s="67">
        <v>19</v>
      </c>
      <c r="CM10" s="24">
        <v>6.425736514608424</v>
      </c>
      <c r="CN10" s="67">
        <v>41</v>
      </c>
      <c r="CO10" s="24">
        <v>7.7804497568074238</v>
      </c>
      <c r="CP10" s="67">
        <v>4</v>
      </c>
      <c r="CQ10" s="24">
        <v>6.7796941477937578</v>
      </c>
      <c r="CR10" s="67">
        <v>30</v>
      </c>
      <c r="CS10" s="24">
        <v>6.3781184670325857</v>
      </c>
      <c r="CT10" s="67">
        <v>41</v>
      </c>
      <c r="CU10" s="24">
        <v>6.6440732894074763</v>
      </c>
      <c r="CV10" s="67">
        <v>34</v>
      </c>
      <c r="CW10" s="24">
        <v>6.9483979437688781</v>
      </c>
      <c r="CX10" s="67">
        <v>27</v>
      </c>
    </row>
    <row r="11" spans="1:102">
      <c r="A11" s="12">
        <v>2007</v>
      </c>
      <c r="B11" s="63">
        <v>7</v>
      </c>
      <c r="C11" s="65">
        <v>7.229426850205928</v>
      </c>
      <c r="D11" s="67">
        <v>21</v>
      </c>
      <c r="E11" s="65">
        <v>5.8071853201688208</v>
      </c>
      <c r="F11" s="67">
        <v>49</v>
      </c>
      <c r="G11" s="65">
        <v>7.3108597903980126</v>
      </c>
      <c r="H11" s="67">
        <v>16</v>
      </c>
      <c r="I11" s="65">
        <v>6.8510419397501119</v>
      </c>
      <c r="J11" s="67">
        <v>29</v>
      </c>
      <c r="K11" s="65">
        <v>6.159432111575228</v>
      </c>
      <c r="L11" s="67">
        <v>47</v>
      </c>
      <c r="M11" s="65">
        <v>7.5690022421116838</v>
      </c>
      <c r="N11" s="67">
        <v>8</v>
      </c>
      <c r="O11" s="65">
        <v>7.3762151292490614</v>
      </c>
      <c r="P11" s="67">
        <v>10</v>
      </c>
      <c r="Q11" s="65">
        <v>7.2310828564353535</v>
      </c>
      <c r="R11" s="67">
        <v>21</v>
      </c>
      <c r="S11" s="65">
        <v>7.8269279897049095</v>
      </c>
      <c r="T11" s="67">
        <v>5</v>
      </c>
      <c r="U11" s="65">
        <v>7.4227202468842108</v>
      </c>
      <c r="V11" s="67">
        <v>10</v>
      </c>
      <c r="W11" s="65">
        <v>6.3369136162325228</v>
      </c>
      <c r="X11" s="67">
        <v>43</v>
      </c>
      <c r="Y11" s="65">
        <v>7.1634794716061378</v>
      </c>
      <c r="Z11" s="67">
        <v>21</v>
      </c>
      <c r="AA11" s="65">
        <v>7.2100624688191912</v>
      </c>
      <c r="AB11" s="67">
        <v>21</v>
      </c>
      <c r="AC11" s="65">
        <v>7.2913769371087662</v>
      </c>
      <c r="AD11" s="67">
        <v>16</v>
      </c>
      <c r="AE11" s="65">
        <v>7.0164886397990669</v>
      </c>
      <c r="AF11" s="67">
        <v>27</v>
      </c>
      <c r="AG11" s="65">
        <v>7.2224137899887451</v>
      </c>
      <c r="AH11" s="67">
        <v>21</v>
      </c>
      <c r="AI11" s="65">
        <v>6.6482903937429816</v>
      </c>
      <c r="AJ11" s="67">
        <v>37</v>
      </c>
      <c r="AK11" s="24">
        <v>6.7958998226868736</v>
      </c>
      <c r="AL11" s="67">
        <v>31</v>
      </c>
      <c r="AM11" s="24">
        <v>6.3224392390695741</v>
      </c>
      <c r="AN11" s="67">
        <v>43</v>
      </c>
      <c r="AO11" s="24">
        <v>7.599213858223842</v>
      </c>
      <c r="AP11" s="67">
        <v>8</v>
      </c>
      <c r="AQ11" s="24">
        <v>7.4277623220295732</v>
      </c>
      <c r="AR11" s="67">
        <v>10</v>
      </c>
      <c r="AS11" s="24">
        <v>6.500122367741902</v>
      </c>
      <c r="AT11" s="67">
        <v>38</v>
      </c>
      <c r="AU11" s="24">
        <v>6.7415319883700606</v>
      </c>
      <c r="AV11" s="67">
        <v>34</v>
      </c>
      <c r="AW11" s="24">
        <v>6.4800470113249391</v>
      </c>
      <c r="AX11" s="67">
        <v>38</v>
      </c>
      <c r="AY11" s="24">
        <v>7.3997582675511078</v>
      </c>
      <c r="AZ11" s="67">
        <v>10</v>
      </c>
      <c r="BA11" s="24">
        <v>6.9469936328794146</v>
      </c>
      <c r="BB11" s="67">
        <v>29</v>
      </c>
      <c r="BC11" s="24">
        <v>7.3676476067511558</v>
      </c>
      <c r="BD11" s="67">
        <v>10</v>
      </c>
      <c r="BE11" s="24">
        <v>7.7934655553877805</v>
      </c>
      <c r="BF11" s="67">
        <v>5</v>
      </c>
      <c r="BG11" s="24">
        <v>8.3527995151563115</v>
      </c>
      <c r="BH11" s="67">
        <v>1</v>
      </c>
      <c r="BI11" s="24">
        <v>6.7050442156186811</v>
      </c>
      <c r="BJ11" s="67">
        <v>34</v>
      </c>
      <c r="BK11" s="24">
        <v>6.2737288579485062</v>
      </c>
      <c r="BL11" s="67">
        <v>43</v>
      </c>
      <c r="BM11" s="24">
        <v>5.6684453000387718</v>
      </c>
      <c r="BN11" s="67">
        <v>50</v>
      </c>
      <c r="BO11" s="24">
        <v>7.2701149255404376</v>
      </c>
      <c r="BP11" s="67">
        <v>16</v>
      </c>
      <c r="BQ11" s="24">
        <v>7.3376265199816073</v>
      </c>
      <c r="BR11" s="67">
        <v>16</v>
      </c>
      <c r="BS11" s="24">
        <v>6.1818018700053763</v>
      </c>
      <c r="BT11" s="67">
        <v>47</v>
      </c>
      <c r="BU11" s="24">
        <v>7.2825248537650475</v>
      </c>
      <c r="BV11" s="67">
        <v>16</v>
      </c>
      <c r="BW11" s="24">
        <v>6.5303529459007565</v>
      </c>
      <c r="BX11" s="67">
        <v>38</v>
      </c>
      <c r="BY11" s="24">
        <v>7.0824653832247906</v>
      </c>
      <c r="BZ11" s="67">
        <v>26</v>
      </c>
      <c r="CA11" s="24">
        <v>6.4295397336018292</v>
      </c>
      <c r="CB11" s="67">
        <v>42</v>
      </c>
      <c r="CC11" s="24">
        <v>6.7192345377512188</v>
      </c>
      <c r="CD11" s="67">
        <v>34</v>
      </c>
      <c r="CE11" s="24">
        <v>8.0893266001713773</v>
      </c>
      <c r="CF11" s="67">
        <v>2</v>
      </c>
      <c r="CG11" s="24">
        <v>7.7123700283642007</v>
      </c>
      <c r="CH11" s="67">
        <v>7</v>
      </c>
      <c r="CI11" s="24">
        <v>8.0510670932335984</v>
      </c>
      <c r="CJ11" s="67">
        <v>2</v>
      </c>
      <c r="CK11" s="24">
        <v>7.3535159231966247</v>
      </c>
      <c r="CL11" s="67">
        <v>10</v>
      </c>
      <c r="CM11" s="24">
        <v>6.4696048187197341</v>
      </c>
      <c r="CN11" s="67">
        <v>38</v>
      </c>
      <c r="CO11" s="24">
        <v>7.8660807889432762</v>
      </c>
      <c r="CP11" s="67">
        <v>4</v>
      </c>
      <c r="CQ11" s="24">
        <v>6.8186000253095642</v>
      </c>
      <c r="CR11" s="67">
        <v>31</v>
      </c>
      <c r="CS11" s="24">
        <v>6.3438804824087702</v>
      </c>
      <c r="CT11" s="67">
        <v>43</v>
      </c>
      <c r="CU11" s="24">
        <v>6.7791043183929718</v>
      </c>
      <c r="CV11" s="67">
        <v>31</v>
      </c>
      <c r="CW11" s="24">
        <v>7.04943689455152</v>
      </c>
      <c r="CX11" s="67">
        <v>27</v>
      </c>
    </row>
    <row r="12" spans="1:102">
      <c r="A12" s="12">
        <v>2006</v>
      </c>
      <c r="B12" s="63">
        <v>7</v>
      </c>
      <c r="C12" s="65">
        <v>7.3079346312475755</v>
      </c>
      <c r="D12" s="67">
        <v>14</v>
      </c>
      <c r="E12" s="65">
        <v>5.4825766252908181</v>
      </c>
      <c r="F12" s="67">
        <v>50</v>
      </c>
      <c r="G12" s="65">
        <v>7.5607238461841026</v>
      </c>
      <c r="H12" s="67">
        <v>9</v>
      </c>
      <c r="I12" s="65">
        <v>6.8759971671760498</v>
      </c>
      <c r="J12" s="67">
        <v>30</v>
      </c>
      <c r="K12" s="65">
        <v>6.1697046610937463</v>
      </c>
      <c r="L12" s="67">
        <v>48</v>
      </c>
      <c r="M12" s="65">
        <v>7.7028623507052503</v>
      </c>
      <c r="N12" s="67">
        <v>8</v>
      </c>
      <c r="O12" s="65">
        <v>7.3352408690324902</v>
      </c>
      <c r="P12" s="67">
        <v>14</v>
      </c>
      <c r="Q12" s="65">
        <v>7.3108669403240638</v>
      </c>
      <c r="R12" s="67">
        <v>14</v>
      </c>
      <c r="S12" s="65">
        <v>7.8431471225042229</v>
      </c>
      <c r="T12" s="67">
        <v>5</v>
      </c>
      <c r="U12" s="65">
        <v>7.4536079988558326</v>
      </c>
      <c r="V12" s="67">
        <v>10</v>
      </c>
      <c r="W12" s="65">
        <v>6.294055601713894</v>
      </c>
      <c r="X12" s="67">
        <v>44</v>
      </c>
      <c r="Y12" s="65">
        <v>7.122181055813992</v>
      </c>
      <c r="Z12" s="67">
        <v>27</v>
      </c>
      <c r="AA12" s="65">
        <v>7.1600987781321273</v>
      </c>
      <c r="AB12" s="67">
        <v>22</v>
      </c>
      <c r="AC12" s="65">
        <v>7.2627225280753258</v>
      </c>
      <c r="AD12" s="67">
        <v>14</v>
      </c>
      <c r="AE12" s="65">
        <v>7.1344907947666023</v>
      </c>
      <c r="AF12" s="67">
        <v>27</v>
      </c>
      <c r="AG12" s="65">
        <v>7.2121045361169074</v>
      </c>
      <c r="AH12" s="67">
        <v>22</v>
      </c>
      <c r="AI12" s="65">
        <v>6.66566786573408</v>
      </c>
      <c r="AJ12" s="67">
        <v>34</v>
      </c>
      <c r="AK12" s="24">
        <v>6.7037909701049605</v>
      </c>
      <c r="AL12" s="67">
        <v>34</v>
      </c>
      <c r="AM12" s="24">
        <v>6.286525054156356</v>
      </c>
      <c r="AN12" s="67">
        <v>44</v>
      </c>
      <c r="AO12" s="24">
        <v>7.5401262909250493</v>
      </c>
      <c r="AP12" s="67">
        <v>10</v>
      </c>
      <c r="AQ12" s="24">
        <v>7.4645255554322096</v>
      </c>
      <c r="AR12" s="67">
        <v>10</v>
      </c>
      <c r="AS12" s="24">
        <v>6.6795691291072998</v>
      </c>
      <c r="AT12" s="67">
        <v>34</v>
      </c>
      <c r="AU12" s="24">
        <v>6.6959232217020803</v>
      </c>
      <c r="AV12" s="67">
        <v>34</v>
      </c>
      <c r="AW12" s="24">
        <v>6.5964572075745673</v>
      </c>
      <c r="AX12" s="67">
        <v>39</v>
      </c>
      <c r="AY12" s="24">
        <v>7.5132941405219675</v>
      </c>
      <c r="AZ12" s="67">
        <v>10</v>
      </c>
      <c r="BA12" s="24">
        <v>7.0674876017225943</v>
      </c>
      <c r="BB12" s="67">
        <v>27</v>
      </c>
      <c r="BC12" s="24">
        <v>7.2979523755965792</v>
      </c>
      <c r="BD12" s="67">
        <v>14</v>
      </c>
      <c r="BE12" s="24">
        <v>7.973723476788706</v>
      </c>
      <c r="BF12" s="67">
        <v>2</v>
      </c>
      <c r="BG12" s="24">
        <v>8.4051494031712704</v>
      </c>
      <c r="BH12" s="67">
        <v>1</v>
      </c>
      <c r="BI12" s="24">
        <v>6.7681488354974784</v>
      </c>
      <c r="BJ12" s="67">
        <v>31</v>
      </c>
      <c r="BK12" s="24">
        <v>6.2693773141840481</v>
      </c>
      <c r="BL12" s="67">
        <v>44</v>
      </c>
      <c r="BM12" s="24">
        <v>5.5865478112032916</v>
      </c>
      <c r="BN12" s="67">
        <v>49</v>
      </c>
      <c r="BO12" s="24">
        <v>7.3078144856139069</v>
      </c>
      <c r="BP12" s="67">
        <v>14</v>
      </c>
      <c r="BQ12" s="24">
        <v>7.2641893089731893</v>
      </c>
      <c r="BR12" s="67">
        <v>14</v>
      </c>
      <c r="BS12" s="24">
        <v>6.2826614472884552</v>
      </c>
      <c r="BT12" s="67">
        <v>44</v>
      </c>
      <c r="BU12" s="24">
        <v>7.2933936347389148</v>
      </c>
      <c r="BV12" s="67">
        <v>14</v>
      </c>
      <c r="BW12" s="24">
        <v>6.5679586062281397</v>
      </c>
      <c r="BX12" s="67">
        <v>39</v>
      </c>
      <c r="BY12" s="24">
        <v>7.154273543083054</v>
      </c>
      <c r="BZ12" s="67">
        <v>22</v>
      </c>
      <c r="CA12" s="24">
        <v>6.422076130445074</v>
      </c>
      <c r="CB12" s="67">
        <v>42</v>
      </c>
      <c r="CC12" s="24">
        <v>6.7689461907616675</v>
      </c>
      <c r="CD12" s="67">
        <v>31</v>
      </c>
      <c r="CE12" s="24">
        <v>8.0393036785773528</v>
      </c>
      <c r="CF12" s="67">
        <v>2</v>
      </c>
      <c r="CG12" s="24">
        <v>7.7534295973754768</v>
      </c>
      <c r="CH12" s="67">
        <v>5</v>
      </c>
      <c r="CI12" s="24">
        <v>8.0331676755698123</v>
      </c>
      <c r="CJ12" s="67">
        <v>2</v>
      </c>
      <c r="CK12" s="24">
        <v>7.1999464378016889</v>
      </c>
      <c r="CL12" s="67">
        <v>22</v>
      </c>
      <c r="CM12" s="24">
        <v>6.4809978855914006</v>
      </c>
      <c r="CN12" s="67">
        <v>41</v>
      </c>
      <c r="CO12" s="24">
        <v>7.8480127870214504</v>
      </c>
      <c r="CP12" s="67">
        <v>5</v>
      </c>
      <c r="CQ12" s="24">
        <v>6.8411700338757919</v>
      </c>
      <c r="CR12" s="67">
        <v>31</v>
      </c>
      <c r="CS12" s="24">
        <v>6.4431722910968361</v>
      </c>
      <c r="CT12" s="67">
        <v>42</v>
      </c>
      <c r="CU12" s="24">
        <v>6.7377810298299652</v>
      </c>
      <c r="CV12" s="67">
        <v>34</v>
      </c>
      <c r="CW12" s="24">
        <v>7.210177626094417</v>
      </c>
      <c r="CX12" s="67">
        <v>22</v>
      </c>
    </row>
    <row r="13" spans="1:102">
      <c r="A13" s="12">
        <v>2005</v>
      </c>
      <c r="B13" s="63">
        <v>7</v>
      </c>
      <c r="C13" s="65">
        <v>7.3029251573284464</v>
      </c>
      <c r="D13" s="67">
        <v>13</v>
      </c>
      <c r="E13" s="65">
        <v>5.6066434088798616</v>
      </c>
      <c r="F13" s="67">
        <v>49</v>
      </c>
      <c r="G13" s="65">
        <v>7.5525408488145906</v>
      </c>
      <c r="H13" s="67">
        <v>10</v>
      </c>
      <c r="I13" s="65">
        <v>6.9327229360631089</v>
      </c>
      <c r="J13" s="67">
        <v>30</v>
      </c>
      <c r="K13" s="65">
        <v>6.1124716890915884</v>
      </c>
      <c r="L13" s="67">
        <v>46</v>
      </c>
      <c r="M13" s="65">
        <v>7.6735650828716437</v>
      </c>
      <c r="N13" s="67">
        <v>7</v>
      </c>
      <c r="O13" s="65">
        <v>7.2010272314102108</v>
      </c>
      <c r="P13" s="67">
        <v>18</v>
      </c>
      <c r="Q13" s="65">
        <v>7.3040658359097925</v>
      </c>
      <c r="R13" s="67">
        <v>13</v>
      </c>
      <c r="S13" s="65">
        <v>7.851628332878879</v>
      </c>
      <c r="T13" s="67">
        <v>4</v>
      </c>
      <c r="U13" s="65">
        <v>7.4546252897187495</v>
      </c>
      <c r="V13" s="67">
        <v>11</v>
      </c>
      <c r="W13" s="65">
        <v>6.2728488249550551</v>
      </c>
      <c r="X13" s="67">
        <v>42</v>
      </c>
      <c r="Y13" s="65">
        <v>6.9994380256296695</v>
      </c>
      <c r="Z13" s="67">
        <v>26</v>
      </c>
      <c r="AA13" s="65">
        <v>7.0406565317972278</v>
      </c>
      <c r="AB13" s="67">
        <v>26</v>
      </c>
      <c r="AC13" s="65">
        <v>7.1648993460597596</v>
      </c>
      <c r="AD13" s="67">
        <v>18</v>
      </c>
      <c r="AE13" s="65">
        <v>7.1127440375426714</v>
      </c>
      <c r="AF13" s="67">
        <v>21</v>
      </c>
      <c r="AG13" s="65">
        <v>7.1435888461530945</v>
      </c>
      <c r="AH13" s="67">
        <v>21</v>
      </c>
      <c r="AI13" s="65">
        <v>6.7240766284460145</v>
      </c>
      <c r="AJ13" s="67">
        <v>33</v>
      </c>
      <c r="AK13" s="24">
        <v>6.6234984491885847</v>
      </c>
      <c r="AL13" s="67">
        <v>36</v>
      </c>
      <c r="AM13" s="24">
        <v>6.2665568081125222</v>
      </c>
      <c r="AN13" s="67">
        <v>42</v>
      </c>
      <c r="AO13" s="24">
        <v>7.689910607915575</v>
      </c>
      <c r="AP13" s="67">
        <v>7</v>
      </c>
      <c r="AQ13" s="24">
        <v>7.3598733809489971</v>
      </c>
      <c r="AR13" s="67">
        <v>12</v>
      </c>
      <c r="AS13" s="24">
        <v>6.7073649520244407</v>
      </c>
      <c r="AT13" s="67">
        <v>33</v>
      </c>
      <c r="AU13" s="24">
        <v>6.6291829627431449</v>
      </c>
      <c r="AV13" s="67">
        <v>36</v>
      </c>
      <c r="AW13" s="24">
        <v>6.5718660154446793</v>
      </c>
      <c r="AX13" s="67">
        <v>36</v>
      </c>
      <c r="AY13" s="24">
        <v>7.292825479065054</v>
      </c>
      <c r="AZ13" s="67">
        <v>13</v>
      </c>
      <c r="BA13" s="24">
        <v>7.0350296515274904</v>
      </c>
      <c r="BB13" s="67">
        <v>26</v>
      </c>
      <c r="BC13" s="24">
        <v>7.3274300798556204</v>
      </c>
      <c r="BD13" s="67">
        <v>13</v>
      </c>
      <c r="BE13" s="24">
        <v>8.0311188226681551</v>
      </c>
      <c r="BF13" s="67">
        <v>2</v>
      </c>
      <c r="BG13" s="24">
        <v>8.3146982268320944</v>
      </c>
      <c r="BH13" s="67">
        <v>1</v>
      </c>
      <c r="BI13" s="24">
        <v>6.8312883285716417</v>
      </c>
      <c r="BJ13" s="67">
        <v>31</v>
      </c>
      <c r="BK13" s="24">
        <v>6.3047408122105297</v>
      </c>
      <c r="BL13" s="67">
        <v>42</v>
      </c>
      <c r="BM13" s="24">
        <v>5.4845779005510655</v>
      </c>
      <c r="BN13" s="67">
        <v>50</v>
      </c>
      <c r="BO13" s="24">
        <v>7.261432025831013</v>
      </c>
      <c r="BP13" s="67">
        <v>13</v>
      </c>
      <c r="BQ13" s="24">
        <v>7.1378716936193243</v>
      </c>
      <c r="BR13" s="67">
        <v>21</v>
      </c>
      <c r="BS13" s="24">
        <v>6.2414762487176629</v>
      </c>
      <c r="BT13" s="67">
        <v>45</v>
      </c>
      <c r="BU13" s="24">
        <v>7.247121320918601</v>
      </c>
      <c r="BV13" s="67">
        <v>18</v>
      </c>
      <c r="BW13" s="24">
        <v>6.4265059090732057</v>
      </c>
      <c r="BX13" s="67">
        <v>40</v>
      </c>
      <c r="BY13" s="24">
        <v>7.1175615241383854</v>
      </c>
      <c r="BZ13" s="67">
        <v>21</v>
      </c>
      <c r="CA13" s="24">
        <v>6.1201546677665553</v>
      </c>
      <c r="CB13" s="67">
        <v>46</v>
      </c>
      <c r="CC13" s="24">
        <v>6.6380651452911543</v>
      </c>
      <c r="CD13" s="67">
        <v>36</v>
      </c>
      <c r="CE13" s="24">
        <v>8.0044208197421582</v>
      </c>
      <c r="CF13" s="67">
        <v>2</v>
      </c>
      <c r="CG13" s="24">
        <v>7.701340889638864</v>
      </c>
      <c r="CH13" s="67">
        <v>7</v>
      </c>
      <c r="CI13" s="24">
        <v>7.9132184774863026</v>
      </c>
      <c r="CJ13" s="67">
        <v>4</v>
      </c>
      <c r="CK13" s="24">
        <v>7.0715030709988609</v>
      </c>
      <c r="CL13" s="67">
        <v>21</v>
      </c>
      <c r="CM13" s="24">
        <v>6.4284129924897693</v>
      </c>
      <c r="CN13" s="67">
        <v>40</v>
      </c>
      <c r="CO13" s="24">
        <v>7.7963473243106192</v>
      </c>
      <c r="CP13" s="67">
        <v>6</v>
      </c>
      <c r="CQ13" s="24">
        <v>6.7614755237816047</v>
      </c>
      <c r="CR13" s="67">
        <v>31</v>
      </c>
      <c r="CS13" s="24">
        <v>6.0204437161832969</v>
      </c>
      <c r="CT13" s="67">
        <v>48</v>
      </c>
      <c r="CU13" s="24">
        <v>6.6985788374327404</v>
      </c>
      <c r="CV13" s="67">
        <v>33</v>
      </c>
      <c r="CW13" s="24">
        <v>7.0066993657462966</v>
      </c>
      <c r="CX13" s="67">
        <v>26</v>
      </c>
    </row>
    <row r="14" spans="1:102">
      <c r="A14" s="12">
        <v>2004</v>
      </c>
      <c r="B14" s="63">
        <v>6.9</v>
      </c>
      <c r="C14" s="65">
        <v>6.790410366482555</v>
      </c>
      <c r="D14" s="67">
        <v>30</v>
      </c>
      <c r="E14" s="65">
        <v>5.1949813361779107</v>
      </c>
      <c r="F14" s="67">
        <v>50</v>
      </c>
      <c r="G14" s="65">
        <v>7.4765762329400864</v>
      </c>
      <c r="H14" s="67">
        <v>10</v>
      </c>
      <c r="I14" s="65">
        <v>6.9216274706957472</v>
      </c>
      <c r="J14" s="67">
        <v>26</v>
      </c>
      <c r="K14" s="65">
        <v>6.0316795730262589</v>
      </c>
      <c r="L14" s="67">
        <v>46</v>
      </c>
      <c r="M14" s="65">
        <v>7.6230171975544723</v>
      </c>
      <c r="N14" s="67">
        <v>9</v>
      </c>
      <c r="O14" s="65">
        <v>7.159580783752034</v>
      </c>
      <c r="P14" s="67">
        <v>17</v>
      </c>
      <c r="Q14" s="65">
        <v>7.3380146620395932</v>
      </c>
      <c r="R14" s="67">
        <v>12</v>
      </c>
      <c r="S14" s="65">
        <v>7.9913135172947234</v>
      </c>
      <c r="T14" s="67">
        <v>2</v>
      </c>
      <c r="U14" s="65">
        <v>7.3434844100672727</v>
      </c>
      <c r="V14" s="67">
        <v>12</v>
      </c>
      <c r="W14" s="65">
        <v>6.2809114688238061</v>
      </c>
      <c r="X14" s="67">
        <v>42</v>
      </c>
      <c r="Y14" s="65">
        <v>6.8672053436341969</v>
      </c>
      <c r="Z14" s="67">
        <v>26</v>
      </c>
      <c r="AA14" s="65">
        <v>7.0891528179617778</v>
      </c>
      <c r="AB14" s="67">
        <v>20</v>
      </c>
      <c r="AC14" s="65">
        <v>7.4125968052930693</v>
      </c>
      <c r="AD14" s="67">
        <v>11</v>
      </c>
      <c r="AE14" s="65">
        <v>7.1575171387254137</v>
      </c>
      <c r="AF14" s="67">
        <v>17</v>
      </c>
      <c r="AG14" s="65">
        <v>7.0343304551940919</v>
      </c>
      <c r="AH14" s="67">
        <v>23</v>
      </c>
      <c r="AI14" s="65">
        <v>6.6381258052025025</v>
      </c>
      <c r="AJ14" s="67">
        <v>33</v>
      </c>
      <c r="AK14" s="24">
        <v>6.5152293554902601</v>
      </c>
      <c r="AL14" s="67">
        <v>39</v>
      </c>
      <c r="AM14" s="24">
        <v>6.3587621418382598</v>
      </c>
      <c r="AN14" s="67">
        <v>41</v>
      </c>
      <c r="AO14" s="24">
        <v>7.7438231291849924</v>
      </c>
      <c r="AP14" s="67">
        <v>7</v>
      </c>
      <c r="AQ14" s="24">
        <v>7.265010523755369</v>
      </c>
      <c r="AR14" s="67">
        <v>12</v>
      </c>
      <c r="AS14" s="24">
        <v>6.5708879828364806</v>
      </c>
      <c r="AT14" s="67">
        <v>33</v>
      </c>
      <c r="AU14" s="24">
        <v>6.6393354951112764</v>
      </c>
      <c r="AV14" s="67">
        <v>33</v>
      </c>
      <c r="AW14" s="24">
        <v>6.5309460514268673</v>
      </c>
      <c r="AX14" s="67">
        <v>39</v>
      </c>
      <c r="AY14" s="24">
        <v>7.2825576780501713</v>
      </c>
      <c r="AZ14" s="67">
        <v>12</v>
      </c>
      <c r="BA14" s="24">
        <v>6.8494256641375779</v>
      </c>
      <c r="BB14" s="67">
        <v>30</v>
      </c>
      <c r="BC14" s="24">
        <v>7.322207366080657</v>
      </c>
      <c r="BD14" s="67">
        <v>12</v>
      </c>
      <c r="BE14" s="24">
        <v>7.9955193350874474</v>
      </c>
      <c r="BF14" s="67">
        <v>2</v>
      </c>
      <c r="BG14" s="24">
        <v>8.3427332831153738</v>
      </c>
      <c r="BH14" s="67">
        <v>1</v>
      </c>
      <c r="BI14" s="24">
        <v>6.9284749588592041</v>
      </c>
      <c r="BJ14" s="67">
        <v>26</v>
      </c>
      <c r="BK14" s="24">
        <v>5.9591695005615248</v>
      </c>
      <c r="BL14" s="67">
        <v>46</v>
      </c>
      <c r="BM14" s="24">
        <v>5.6111194819103867</v>
      </c>
      <c r="BN14" s="67">
        <v>49</v>
      </c>
      <c r="BO14" s="24">
        <v>6.9541975826363318</v>
      </c>
      <c r="BP14" s="67">
        <v>23</v>
      </c>
      <c r="BQ14" s="24">
        <v>7.1175185095149418</v>
      </c>
      <c r="BR14" s="67">
        <v>20</v>
      </c>
      <c r="BS14" s="24">
        <v>6.101668283962316</v>
      </c>
      <c r="BT14" s="67">
        <v>44</v>
      </c>
      <c r="BU14" s="24">
        <v>7.1581659714500523</v>
      </c>
      <c r="BV14" s="67">
        <v>17</v>
      </c>
      <c r="BW14" s="24">
        <v>6.1716126687305435</v>
      </c>
      <c r="BX14" s="67">
        <v>43</v>
      </c>
      <c r="BY14" s="24">
        <v>7.1211146610077725</v>
      </c>
      <c r="BZ14" s="67">
        <v>20</v>
      </c>
      <c r="CA14" s="24">
        <v>6.1444050203218348</v>
      </c>
      <c r="CB14" s="67">
        <v>44</v>
      </c>
      <c r="CC14" s="24">
        <v>6.6135631027866646</v>
      </c>
      <c r="CD14" s="67">
        <v>33</v>
      </c>
      <c r="CE14" s="24">
        <v>8.0492498468128471</v>
      </c>
      <c r="CF14" s="67">
        <v>2</v>
      </c>
      <c r="CG14" s="24">
        <v>7.860413053636556</v>
      </c>
      <c r="CH14" s="67">
        <v>5</v>
      </c>
      <c r="CI14" s="24">
        <v>7.7395465307404221</v>
      </c>
      <c r="CJ14" s="67">
        <v>7</v>
      </c>
      <c r="CK14" s="24">
        <v>6.9439820940853645</v>
      </c>
      <c r="CL14" s="67">
        <v>26</v>
      </c>
      <c r="CM14" s="24">
        <v>6.5626353649828841</v>
      </c>
      <c r="CN14" s="67">
        <v>33</v>
      </c>
      <c r="CO14" s="24">
        <v>7.7765956178936557</v>
      </c>
      <c r="CP14" s="67">
        <v>6</v>
      </c>
      <c r="CQ14" s="24">
        <v>6.5974077286083697</v>
      </c>
      <c r="CR14" s="67">
        <v>33</v>
      </c>
      <c r="CS14" s="24">
        <v>5.8062716106022192</v>
      </c>
      <c r="CT14" s="67">
        <v>48</v>
      </c>
      <c r="CU14" s="24">
        <v>6.6635974813001155</v>
      </c>
      <c r="CV14" s="67">
        <v>32</v>
      </c>
      <c r="CW14" s="24">
        <v>7.0472844881740926</v>
      </c>
      <c r="CX14" s="67">
        <v>23</v>
      </c>
    </row>
    <row r="15" spans="1:102">
      <c r="A15" s="12">
        <v>2003</v>
      </c>
      <c r="B15" s="63">
        <v>6.9</v>
      </c>
      <c r="C15" s="65">
        <v>6.7210524851265632</v>
      </c>
      <c r="D15" s="67">
        <v>30</v>
      </c>
      <c r="E15" s="65">
        <v>5.3084761922048864</v>
      </c>
      <c r="F15" s="67">
        <v>50</v>
      </c>
      <c r="G15" s="65">
        <v>7.4393242259904726</v>
      </c>
      <c r="H15" s="67">
        <v>10</v>
      </c>
      <c r="I15" s="65">
        <v>6.8675518597355358</v>
      </c>
      <c r="J15" s="67">
        <v>27</v>
      </c>
      <c r="K15" s="65">
        <v>5.98548353437549</v>
      </c>
      <c r="L15" s="67">
        <v>46</v>
      </c>
      <c r="M15" s="65">
        <v>7.5866468478249223</v>
      </c>
      <c r="N15" s="67">
        <v>8</v>
      </c>
      <c r="O15" s="65">
        <v>7.1113738874165877</v>
      </c>
      <c r="P15" s="67">
        <v>19</v>
      </c>
      <c r="Q15" s="65">
        <v>7.3191024561323488</v>
      </c>
      <c r="R15" s="67">
        <v>12</v>
      </c>
      <c r="S15" s="65">
        <v>7.9726309108054751</v>
      </c>
      <c r="T15" s="67">
        <v>2</v>
      </c>
      <c r="U15" s="65">
        <v>7.2944072441942289</v>
      </c>
      <c r="V15" s="67">
        <v>12</v>
      </c>
      <c r="W15" s="65">
        <v>6.1249311679968725</v>
      </c>
      <c r="X15" s="67">
        <v>44</v>
      </c>
      <c r="Y15" s="65">
        <v>6.7650924301074227</v>
      </c>
      <c r="Z15" s="67">
        <v>29</v>
      </c>
      <c r="AA15" s="65">
        <v>7.1016103052932955</v>
      </c>
      <c r="AB15" s="67">
        <v>19</v>
      </c>
      <c r="AC15" s="65">
        <v>7.4004652859324702</v>
      </c>
      <c r="AD15" s="67">
        <v>10</v>
      </c>
      <c r="AE15" s="65">
        <v>6.9652008750907255</v>
      </c>
      <c r="AF15" s="67">
        <v>22</v>
      </c>
      <c r="AG15" s="65">
        <v>6.9713329222573392</v>
      </c>
      <c r="AH15" s="67">
        <v>22</v>
      </c>
      <c r="AI15" s="65">
        <v>6.5982238565835116</v>
      </c>
      <c r="AJ15" s="67">
        <v>32</v>
      </c>
      <c r="AK15" s="24">
        <v>6.5135761768157616</v>
      </c>
      <c r="AL15" s="67">
        <v>37</v>
      </c>
      <c r="AM15" s="24">
        <v>6.2844033283003329</v>
      </c>
      <c r="AN15" s="67">
        <v>41</v>
      </c>
      <c r="AO15" s="24">
        <v>7.5580011258621704</v>
      </c>
      <c r="AP15" s="67">
        <v>8</v>
      </c>
      <c r="AQ15" s="24">
        <v>7.2582935152586572</v>
      </c>
      <c r="AR15" s="67">
        <v>12</v>
      </c>
      <c r="AS15" s="24">
        <v>6.6295926758331563</v>
      </c>
      <c r="AT15" s="67">
        <v>32</v>
      </c>
      <c r="AU15" s="24">
        <v>6.5380458740057206</v>
      </c>
      <c r="AV15" s="67">
        <v>37</v>
      </c>
      <c r="AW15" s="24">
        <v>6.457103332703837</v>
      </c>
      <c r="AX15" s="67">
        <v>37</v>
      </c>
      <c r="AY15" s="24">
        <v>7.2331489605190775</v>
      </c>
      <c r="AZ15" s="67">
        <v>16</v>
      </c>
      <c r="BA15" s="24">
        <v>6.7187220307957842</v>
      </c>
      <c r="BB15" s="67">
        <v>30</v>
      </c>
      <c r="BC15" s="24">
        <v>7.3286352302773423</v>
      </c>
      <c r="BD15" s="67">
        <v>12</v>
      </c>
      <c r="BE15" s="24">
        <v>7.8395086079458212</v>
      </c>
      <c r="BF15" s="67">
        <v>4</v>
      </c>
      <c r="BG15" s="24">
        <v>8.2760083254445949</v>
      </c>
      <c r="BH15" s="67">
        <v>1</v>
      </c>
      <c r="BI15" s="24">
        <v>6.9881459768462015</v>
      </c>
      <c r="BJ15" s="67">
        <v>22</v>
      </c>
      <c r="BK15" s="24">
        <v>5.855725757204417</v>
      </c>
      <c r="BL15" s="67">
        <v>47</v>
      </c>
      <c r="BM15" s="24">
        <v>5.6395955063612915</v>
      </c>
      <c r="BN15" s="67">
        <v>49</v>
      </c>
      <c r="BO15" s="24">
        <v>6.9611669148330293</v>
      </c>
      <c r="BP15" s="67">
        <v>22</v>
      </c>
      <c r="BQ15" s="24">
        <v>7.1544667413970444</v>
      </c>
      <c r="BR15" s="67">
        <v>16</v>
      </c>
      <c r="BS15" s="24">
        <v>6.0638136371021645</v>
      </c>
      <c r="BT15" s="67">
        <v>44</v>
      </c>
      <c r="BU15" s="24">
        <v>7.076479759269553</v>
      </c>
      <c r="BV15" s="67">
        <v>19</v>
      </c>
      <c r="BW15" s="24">
        <v>6.1925977425344421</v>
      </c>
      <c r="BX15" s="67">
        <v>43</v>
      </c>
      <c r="BY15" s="24">
        <v>7.2229733092640807</v>
      </c>
      <c r="BZ15" s="67">
        <v>16</v>
      </c>
      <c r="CA15" s="24">
        <v>6.2621242857833623</v>
      </c>
      <c r="CB15" s="67">
        <v>41</v>
      </c>
      <c r="CC15" s="24">
        <v>6.6082375604568684</v>
      </c>
      <c r="CD15" s="67">
        <v>32</v>
      </c>
      <c r="CE15" s="24">
        <v>7.9950139185890556</v>
      </c>
      <c r="CF15" s="67">
        <v>2</v>
      </c>
      <c r="CG15" s="24">
        <v>7.7964001889732968</v>
      </c>
      <c r="CH15" s="67">
        <v>4</v>
      </c>
      <c r="CI15" s="24">
        <v>7.6956488609312794</v>
      </c>
      <c r="CJ15" s="67">
        <v>7</v>
      </c>
      <c r="CK15" s="24">
        <v>6.9053133915164393</v>
      </c>
      <c r="CL15" s="67">
        <v>27</v>
      </c>
      <c r="CM15" s="24">
        <v>6.6120503548000507</v>
      </c>
      <c r="CN15" s="67">
        <v>32</v>
      </c>
      <c r="CO15" s="24">
        <v>7.7701743133345147</v>
      </c>
      <c r="CP15" s="67">
        <v>4</v>
      </c>
      <c r="CQ15" s="24">
        <v>6.4776241851622167</v>
      </c>
      <c r="CR15" s="67">
        <v>37</v>
      </c>
      <c r="CS15" s="24">
        <v>5.6504051493539835</v>
      </c>
      <c r="CT15" s="67">
        <v>48</v>
      </c>
      <c r="CU15" s="24">
        <v>6.576923422434473</v>
      </c>
      <c r="CV15" s="67">
        <v>32</v>
      </c>
      <c r="CW15" s="24">
        <v>6.9505131791580865</v>
      </c>
      <c r="CX15" s="67">
        <v>22</v>
      </c>
    </row>
    <row r="16" spans="1:102">
      <c r="A16" s="12">
        <v>2002</v>
      </c>
      <c r="B16" s="40">
        <v>6.9</v>
      </c>
      <c r="C16" s="65">
        <v>6.6660361517567104</v>
      </c>
      <c r="D16" s="67">
        <v>31</v>
      </c>
      <c r="E16" s="65">
        <v>5.6474165863985712</v>
      </c>
      <c r="F16" s="67">
        <v>49</v>
      </c>
      <c r="G16" s="65">
        <v>7.4569481563065878</v>
      </c>
      <c r="H16" s="67">
        <v>9</v>
      </c>
      <c r="I16" s="65">
        <v>6.8109728520698321</v>
      </c>
      <c r="J16" s="67">
        <v>28</v>
      </c>
      <c r="K16" s="65">
        <v>5.9908567600042915</v>
      </c>
      <c r="L16" s="67">
        <v>46</v>
      </c>
      <c r="M16" s="65">
        <v>7.6095520387842468</v>
      </c>
      <c r="N16" s="67">
        <v>8</v>
      </c>
      <c r="O16" s="65">
        <v>7.1163208453017015</v>
      </c>
      <c r="P16" s="67">
        <v>18</v>
      </c>
      <c r="Q16" s="65">
        <v>7.3795173012467714</v>
      </c>
      <c r="R16" s="67">
        <v>11</v>
      </c>
      <c r="S16" s="65">
        <v>8.0708737302655837</v>
      </c>
      <c r="T16" s="67">
        <v>2</v>
      </c>
      <c r="U16" s="65">
        <v>7.3394501791080735</v>
      </c>
      <c r="V16" s="67">
        <v>13</v>
      </c>
      <c r="W16" s="65">
        <v>6.0863206208187473</v>
      </c>
      <c r="X16" s="67">
        <v>44</v>
      </c>
      <c r="Y16" s="65">
        <v>6.7910609703214035</v>
      </c>
      <c r="Z16" s="67">
        <v>28</v>
      </c>
      <c r="AA16" s="65">
        <v>7.1087672712240995</v>
      </c>
      <c r="AB16" s="67">
        <v>18</v>
      </c>
      <c r="AC16" s="65">
        <v>7.419995467356487</v>
      </c>
      <c r="AD16" s="67">
        <v>11</v>
      </c>
      <c r="AE16" s="65">
        <v>6.9685522979550987</v>
      </c>
      <c r="AF16" s="67">
        <v>23</v>
      </c>
      <c r="AG16" s="65">
        <v>6.9743287042317519</v>
      </c>
      <c r="AH16" s="67">
        <v>23</v>
      </c>
      <c r="AI16" s="65">
        <v>6.7055535327338518</v>
      </c>
      <c r="AJ16" s="67">
        <v>31</v>
      </c>
      <c r="AK16" s="24">
        <v>6.4230538874293446</v>
      </c>
      <c r="AL16" s="67">
        <v>38</v>
      </c>
      <c r="AM16" s="24">
        <v>6.3139467603550017</v>
      </c>
      <c r="AN16" s="67">
        <v>41</v>
      </c>
      <c r="AO16" s="24">
        <v>7.541850154341315</v>
      </c>
      <c r="AP16" s="67">
        <v>9</v>
      </c>
      <c r="AQ16" s="24">
        <v>7.3209437246144375</v>
      </c>
      <c r="AR16" s="67">
        <v>13</v>
      </c>
      <c r="AS16" s="24">
        <v>6.7709967206264965</v>
      </c>
      <c r="AT16" s="67">
        <v>28</v>
      </c>
      <c r="AU16" s="24">
        <v>6.4476730493590289</v>
      </c>
      <c r="AV16" s="67">
        <v>38</v>
      </c>
      <c r="AW16" s="24">
        <v>6.4245680423516776</v>
      </c>
      <c r="AX16" s="67">
        <v>38</v>
      </c>
      <c r="AY16" s="24">
        <v>7.2205811866678191</v>
      </c>
      <c r="AZ16" s="67">
        <v>17</v>
      </c>
      <c r="BA16" s="24">
        <v>6.6881621830302747</v>
      </c>
      <c r="BB16" s="67">
        <v>31</v>
      </c>
      <c r="BC16" s="24">
        <v>7.3124547581212438</v>
      </c>
      <c r="BD16" s="67">
        <v>13</v>
      </c>
      <c r="BE16" s="24">
        <v>7.7754892128057058</v>
      </c>
      <c r="BF16" s="67">
        <v>4</v>
      </c>
      <c r="BG16" s="24">
        <v>8.3281248509758043</v>
      </c>
      <c r="BH16" s="67">
        <v>1</v>
      </c>
      <c r="BI16" s="24">
        <v>7.13528190194807</v>
      </c>
      <c r="BJ16" s="67">
        <v>18</v>
      </c>
      <c r="BK16" s="24">
        <v>5.9904926169365522</v>
      </c>
      <c r="BL16" s="67">
        <v>46</v>
      </c>
      <c r="BM16" s="24">
        <v>5.7001017056817185</v>
      </c>
      <c r="BN16" s="67">
        <v>48</v>
      </c>
      <c r="BO16" s="24">
        <v>7.062557164476079</v>
      </c>
      <c r="BP16" s="67">
        <v>18</v>
      </c>
      <c r="BQ16" s="24">
        <v>7.089418681972405</v>
      </c>
      <c r="BR16" s="67">
        <v>18</v>
      </c>
      <c r="BS16" s="24">
        <v>6.1177168848687922</v>
      </c>
      <c r="BT16" s="67">
        <v>44</v>
      </c>
      <c r="BU16" s="24">
        <v>6.9763786541294719</v>
      </c>
      <c r="BV16" s="67">
        <v>23</v>
      </c>
      <c r="BW16" s="24">
        <v>6.2861451831091912</v>
      </c>
      <c r="BX16" s="67">
        <v>41</v>
      </c>
      <c r="BY16" s="24">
        <v>7.2913792137348032</v>
      </c>
      <c r="BZ16" s="67">
        <v>13</v>
      </c>
      <c r="CA16" s="24">
        <v>6.1776681242812179</v>
      </c>
      <c r="CB16" s="67">
        <v>43</v>
      </c>
      <c r="CC16" s="24">
        <v>6.698601864435358</v>
      </c>
      <c r="CD16" s="67">
        <v>31</v>
      </c>
      <c r="CE16" s="24">
        <v>7.8730851823684311</v>
      </c>
      <c r="CF16" s="67">
        <v>3</v>
      </c>
      <c r="CG16" s="24">
        <v>7.7859184061411568</v>
      </c>
      <c r="CH16" s="67">
        <v>4</v>
      </c>
      <c r="CI16" s="24">
        <v>7.7305158394636537</v>
      </c>
      <c r="CJ16" s="67">
        <v>7</v>
      </c>
      <c r="CK16" s="24">
        <v>7.020048175845556</v>
      </c>
      <c r="CL16" s="67">
        <v>23</v>
      </c>
      <c r="CM16" s="24">
        <v>6.6867669542184069</v>
      </c>
      <c r="CN16" s="67">
        <v>31</v>
      </c>
      <c r="CO16" s="24">
        <v>7.8198369570780093</v>
      </c>
      <c r="CP16" s="67">
        <v>4</v>
      </c>
      <c r="CQ16" s="24">
        <v>6.4742872538827472</v>
      </c>
      <c r="CR16" s="67">
        <v>37</v>
      </c>
      <c r="CS16" s="24">
        <v>5.512720490996398</v>
      </c>
      <c r="CT16" s="67">
        <v>50</v>
      </c>
      <c r="CU16" s="24">
        <v>6.5545225606920754</v>
      </c>
      <c r="CV16" s="67">
        <v>36</v>
      </c>
      <c r="CW16" s="24">
        <v>6.9003467396060794</v>
      </c>
      <c r="CX16" s="67">
        <v>27</v>
      </c>
    </row>
    <row r="17" spans="1:102">
      <c r="A17" s="12">
        <v>2001</v>
      </c>
      <c r="B17" s="40">
        <v>7</v>
      </c>
      <c r="C17" s="65">
        <v>6.7412100381953115</v>
      </c>
      <c r="D17" s="67">
        <v>33</v>
      </c>
      <c r="E17" s="65">
        <v>5.5282296878270829</v>
      </c>
      <c r="F17" s="67">
        <v>50</v>
      </c>
      <c r="G17" s="65">
        <v>7.4395213740051531</v>
      </c>
      <c r="H17" s="67">
        <v>11</v>
      </c>
      <c r="I17" s="65">
        <v>6.9102310933274929</v>
      </c>
      <c r="J17" s="67">
        <v>27</v>
      </c>
      <c r="K17" s="65">
        <v>6.2021247398052743</v>
      </c>
      <c r="L17" s="67">
        <v>44</v>
      </c>
      <c r="M17" s="65">
        <v>7.7507101270572045</v>
      </c>
      <c r="N17" s="67">
        <v>5</v>
      </c>
      <c r="O17" s="65">
        <v>7.2245965032839692</v>
      </c>
      <c r="P17" s="67">
        <v>18</v>
      </c>
      <c r="Q17" s="65">
        <v>7.3301951267933374</v>
      </c>
      <c r="R17" s="67">
        <v>15</v>
      </c>
      <c r="S17" s="65">
        <v>8.072558422635451</v>
      </c>
      <c r="T17" s="67">
        <v>2</v>
      </c>
      <c r="U17" s="65">
        <v>7.3945827756816813</v>
      </c>
      <c r="V17" s="67">
        <v>11</v>
      </c>
      <c r="W17" s="65">
        <v>6.0923518464768982</v>
      </c>
      <c r="X17" s="67">
        <v>46</v>
      </c>
      <c r="Y17" s="65">
        <v>6.8465843632056007</v>
      </c>
      <c r="Z17" s="67">
        <v>29</v>
      </c>
      <c r="AA17" s="65">
        <v>7.226494752771349</v>
      </c>
      <c r="AB17" s="67">
        <v>18</v>
      </c>
      <c r="AC17" s="65">
        <v>7.487272358413871</v>
      </c>
      <c r="AD17" s="67">
        <v>9</v>
      </c>
      <c r="AE17" s="65">
        <v>6.9489463055468299</v>
      </c>
      <c r="AF17" s="67">
        <v>27</v>
      </c>
      <c r="AG17" s="65">
        <v>7.0949411569168985</v>
      </c>
      <c r="AH17" s="67">
        <v>21</v>
      </c>
      <c r="AI17" s="65">
        <v>6.7705547985714949</v>
      </c>
      <c r="AJ17" s="67">
        <v>29</v>
      </c>
      <c r="AK17" s="24">
        <v>6.5269305220623322</v>
      </c>
      <c r="AL17" s="67">
        <v>37</v>
      </c>
      <c r="AM17" s="24">
        <v>6.3784992456110006</v>
      </c>
      <c r="AN17" s="67">
        <v>41</v>
      </c>
      <c r="AO17" s="24">
        <v>7.5419657748047078</v>
      </c>
      <c r="AP17" s="67">
        <v>9</v>
      </c>
      <c r="AQ17" s="24">
        <v>7.3995733383660038</v>
      </c>
      <c r="AR17" s="67">
        <v>11</v>
      </c>
      <c r="AS17" s="24">
        <v>6.816313077245244</v>
      </c>
      <c r="AT17" s="67">
        <v>29</v>
      </c>
      <c r="AU17" s="24">
        <v>6.4844062016386692</v>
      </c>
      <c r="AV17" s="67">
        <v>37</v>
      </c>
      <c r="AW17" s="24">
        <v>6.4661556834927625</v>
      </c>
      <c r="AX17" s="67">
        <v>37</v>
      </c>
      <c r="AY17" s="24">
        <v>7.3026657147731422</v>
      </c>
      <c r="AZ17" s="67">
        <v>15</v>
      </c>
      <c r="BA17" s="24">
        <v>6.672267516316829</v>
      </c>
      <c r="BB17" s="67">
        <v>33</v>
      </c>
      <c r="BC17" s="24">
        <v>7.3911122931921271</v>
      </c>
      <c r="BD17" s="67">
        <v>11</v>
      </c>
      <c r="BE17" s="24">
        <v>7.8480683761672507</v>
      </c>
      <c r="BF17" s="67">
        <v>5</v>
      </c>
      <c r="BG17" s="24">
        <v>8.4330345924209418</v>
      </c>
      <c r="BH17" s="67">
        <v>1</v>
      </c>
      <c r="BI17" s="24">
        <v>7.2048447930344297</v>
      </c>
      <c r="BJ17" s="67">
        <v>18</v>
      </c>
      <c r="BK17" s="24">
        <v>5.9727439363885928</v>
      </c>
      <c r="BL17" s="67">
        <v>47</v>
      </c>
      <c r="BM17" s="24">
        <v>5.7763490463733129</v>
      </c>
      <c r="BN17" s="67">
        <v>48</v>
      </c>
      <c r="BO17" s="24">
        <v>7.1450286003368824</v>
      </c>
      <c r="BP17" s="67">
        <v>21</v>
      </c>
      <c r="BQ17" s="24">
        <v>7.0492934271883456</v>
      </c>
      <c r="BR17" s="67">
        <v>24</v>
      </c>
      <c r="BS17" s="24">
        <v>6.2595532266708434</v>
      </c>
      <c r="BT17" s="67">
        <v>42</v>
      </c>
      <c r="BU17" s="24">
        <v>7.1433916813864995</v>
      </c>
      <c r="BV17" s="67">
        <v>21</v>
      </c>
      <c r="BW17" s="24">
        <v>6.334124113744334</v>
      </c>
      <c r="BX17" s="67">
        <v>42</v>
      </c>
      <c r="BY17" s="24">
        <v>7.3014241410341221</v>
      </c>
      <c r="BZ17" s="67">
        <v>15</v>
      </c>
      <c r="CA17" s="24">
        <v>6.2379871008117016</v>
      </c>
      <c r="CB17" s="67">
        <v>44</v>
      </c>
      <c r="CC17" s="24">
        <v>6.8260707167637102</v>
      </c>
      <c r="CD17" s="67">
        <v>29</v>
      </c>
      <c r="CE17" s="24">
        <v>7.9179370392407344</v>
      </c>
      <c r="CF17" s="67">
        <v>3</v>
      </c>
      <c r="CG17" s="24">
        <v>7.9128782272518672</v>
      </c>
      <c r="CH17" s="67">
        <v>3</v>
      </c>
      <c r="CI17" s="24">
        <v>7.8440204535933491</v>
      </c>
      <c r="CJ17" s="67">
        <v>5</v>
      </c>
      <c r="CK17" s="24">
        <v>6.9759484200681099</v>
      </c>
      <c r="CL17" s="67">
        <v>24</v>
      </c>
      <c r="CM17" s="24">
        <v>6.65596897122116</v>
      </c>
      <c r="CN17" s="67">
        <v>33</v>
      </c>
      <c r="CO17" s="24">
        <v>7.8002880456324988</v>
      </c>
      <c r="CP17" s="67">
        <v>5</v>
      </c>
      <c r="CQ17" s="24">
        <v>6.5442245538137485</v>
      </c>
      <c r="CR17" s="67">
        <v>37</v>
      </c>
      <c r="CS17" s="24">
        <v>5.6781019380847715</v>
      </c>
      <c r="CT17" s="67">
        <v>49</v>
      </c>
      <c r="CU17" s="24">
        <v>6.5770460516206439</v>
      </c>
      <c r="CV17" s="67">
        <v>36</v>
      </c>
      <c r="CW17" s="24">
        <v>6.9698387483975175</v>
      </c>
      <c r="CX17" s="67">
        <v>24</v>
      </c>
    </row>
    <row r="18" spans="1:102">
      <c r="A18" s="12">
        <v>2000</v>
      </c>
      <c r="B18" s="40">
        <v>7</v>
      </c>
      <c r="C18" s="65">
        <v>6.8555509233223946</v>
      </c>
      <c r="D18" s="67">
        <v>29</v>
      </c>
      <c r="E18" s="65">
        <v>5.3974856573110825</v>
      </c>
      <c r="F18" s="67">
        <v>50</v>
      </c>
      <c r="G18" s="65">
        <v>7.4139579433200362</v>
      </c>
      <c r="H18" s="67">
        <v>13</v>
      </c>
      <c r="I18" s="65">
        <v>7.0560210311439349</v>
      </c>
      <c r="J18" s="67">
        <v>24</v>
      </c>
      <c r="K18" s="65">
        <v>6.3977836137917663</v>
      </c>
      <c r="L18" s="67">
        <v>42</v>
      </c>
      <c r="M18" s="65">
        <v>7.8962272816529202</v>
      </c>
      <c r="N18" s="67">
        <v>5</v>
      </c>
      <c r="O18" s="65">
        <v>7.2143195684465438</v>
      </c>
      <c r="P18" s="67">
        <v>20</v>
      </c>
      <c r="Q18" s="65">
        <v>7.3186928030758578</v>
      </c>
      <c r="R18" s="67">
        <v>17</v>
      </c>
      <c r="S18" s="65">
        <v>8.1209412986882956</v>
      </c>
      <c r="T18" s="67">
        <v>2</v>
      </c>
      <c r="U18" s="65">
        <v>7.4893699158529285</v>
      </c>
      <c r="V18" s="67">
        <v>10</v>
      </c>
      <c r="W18" s="65">
        <v>6.0838048378759382</v>
      </c>
      <c r="X18" s="67">
        <v>46</v>
      </c>
      <c r="Y18" s="65">
        <v>6.8892685417373842</v>
      </c>
      <c r="Z18" s="67">
        <v>29</v>
      </c>
      <c r="AA18" s="65">
        <v>7.3205298077516519</v>
      </c>
      <c r="AB18" s="67">
        <v>17</v>
      </c>
      <c r="AC18" s="65">
        <v>7.5482091913146059</v>
      </c>
      <c r="AD18" s="67">
        <v>10</v>
      </c>
      <c r="AE18" s="65">
        <v>7.0074783735867099</v>
      </c>
      <c r="AF18" s="67">
        <v>26</v>
      </c>
      <c r="AG18" s="65">
        <v>7.2366094707532973</v>
      </c>
      <c r="AH18" s="67">
        <v>20</v>
      </c>
      <c r="AI18" s="65">
        <v>6.8677917288740913</v>
      </c>
      <c r="AJ18" s="67">
        <v>29</v>
      </c>
      <c r="AK18" s="24">
        <v>6.578841502559869</v>
      </c>
      <c r="AL18" s="67">
        <v>37</v>
      </c>
      <c r="AM18" s="24">
        <v>6.326433946634574</v>
      </c>
      <c r="AN18" s="67">
        <v>44</v>
      </c>
      <c r="AO18" s="24">
        <v>7.5570729485597639</v>
      </c>
      <c r="AP18" s="67">
        <v>9</v>
      </c>
      <c r="AQ18" s="24">
        <v>7.5345875825274291</v>
      </c>
      <c r="AR18" s="67">
        <v>10</v>
      </c>
      <c r="AS18" s="24">
        <v>6.9415490044471388</v>
      </c>
      <c r="AT18" s="67">
        <v>29</v>
      </c>
      <c r="AU18" s="24">
        <v>6.5260653112036593</v>
      </c>
      <c r="AV18" s="67">
        <v>39</v>
      </c>
      <c r="AW18" s="24">
        <v>6.4937937761415112</v>
      </c>
      <c r="AX18" s="67">
        <v>39</v>
      </c>
      <c r="AY18" s="24">
        <v>7.4327529140421609</v>
      </c>
      <c r="AZ18" s="67">
        <v>13</v>
      </c>
      <c r="BA18" s="24">
        <v>6.6601565168174597</v>
      </c>
      <c r="BB18" s="67">
        <v>34</v>
      </c>
      <c r="BC18" s="24">
        <v>7.4307788015765759</v>
      </c>
      <c r="BD18" s="67">
        <v>13</v>
      </c>
      <c r="BE18" s="24">
        <v>7.937857393111881</v>
      </c>
      <c r="BF18" s="67">
        <v>5</v>
      </c>
      <c r="BG18" s="24">
        <v>8.4888502897233487</v>
      </c>
      <c r="BH18" s="67">
        <v>1</v>
      </c>
      <c r="BI18" s="24">
        <v>7.2595892057231106</v>
      </c>
      <c r="BJ18" s="67">
        <v>17</v>
      </c>
      <c r="BK18" s="24">
        <v>5.9243692834762482</v>
      </c>
      <c r="BL18" s="67">
        <v>47</v>
      </c>
      <c r="BM18" s="24">
        <v>5.8695433889024455</v>
      </c>
      <c r="BN18" s="67">
        <v>47</v>
      </c>
      <c r="BO18" s="24">
        <v>7.1922687726734695</v>
      </c>
      <c r="BP18" s="67">
        <v>20</v>
      </c>
      <c r="BQ18" s="24">
        <v>6.9857403636947986</v>
      </c>
      <c r="BR18" s="67">
        <v>26</v>
      </c>
      <c r="BS18" s="24">
        <v>6.5274471025387184</v>
      </c>
      <c r="BT18" s="67">
        <v>39</v>
      </c>
      <c r="BU18" s="24">
        <v>7.2469536253846192</v>
      </c>
      <c r="BV18" s="67">
        <v>20</v>
      </c>
      <c r="BW18" s="24">
        <v>6.3845299421318833</v>
      </c>
      <c r="BX18" s="67">
        <v>42</v>
      </c>
      <c r="BY18" s="24">
        <v>7.3725334105980052</v>
      </c>
      <c r="BZ18" s="67">
        <v>13</v>
      </c>
      <c r="CA18" s="24">
        <v>6.3092075100070915</v>
      </c>
      <c r="CB18" s="67">
        <v>44</v>
      </c>
      <c r="CC18" s="24">
        <v>7.0037059334760805</v>
      </c>
      <c r="CD18" s="67">
        <v>26</v>
      </c>
      <c r="CE18" s="24">
        <v>7.9905971532448676</v>
      </c>
      <c r="CF18" s="67">
        <v>3</v>
      </c>
      <c r="CG18" s="24">
        <v>7.9968709697047906</v>
      </c>
      <c r="CH18" s="67">
        <v>3</v>
      </c>
      <c r="CI18" s="24">
        <v>7.8708289648384424</v>
      </c>
      <c r="CJ18" s="67">
        <v>5</v>
      </c>
      <c r="CK18" s="24">
        <v>6.8909369471790187</v>
      </c>
      <c r="CL18" s="67">
        <v>29</v>
      </c>
      <c r="CM18" s="24">
        <v>6.7036060339524139</v>
      </c>
      <c r="CN18" s="67">
        <v>34</v>
      </c>
      <c r="CO18" s="24">
        <v>7.7442296124006988</v>
      </c>
      <c r="CP18" s="67">
        <v>8</v>
      </c>
      <c r="CQ18" s="24">
        <v>6.6538115209452497</v>
      </c>
      <c r="CR18" s="67">
        <v>34</v>
      </c>
      <c r="CS18" s="24">
        <v>5.8915781133140612</v>
      </c>
      <c r="CT18" s="67">
        <v>47</v>
      </c>
      <c r="CU18" s="24">
        <v>6.6051568303679211</v>
      </c>
      <c r="CV18" s="67">
        <v>37</v>
      </c>
      <c r="CW18" s="24">
        <v>7.0924207672413546</v>
      </c>
      <c r="CX18" s="67">
        <v>24</v>
      </c>
    </row>
    <row r="19" spans="1:102">
      <c r="A19" s="12">
        <v>1999</v>
      </c>
      <c r="B19" s="40">
        <v>6.9</v>
      </c>
      <c r="C19" s="65">
        <v>6.7793210115322964</v>
      </c>
      <c r="D19" s="67">
        <v>28</v>
      </c>
      <c r="E19" s="65">
        <v>5.4556124002180129</v>
      </c>
      <c r="F19" s="67">
        <v>50</v>
      </c>
      <c r="G19" s="65">
        <v>7.4927312352891491</v>
      </c>
      <c r="H19" s="67">
        <v>9</v>
      </c>
      <c r="I19" s="65">
        <v>6.9630739409507738</v>
      </c>
      <c r="J19" s="67">
        <v>22</v>
      </c>
      <c r="K19" s="65">
        <v>6.3396999009088448</v>
      </c>
      <c r="L19" s="67">
        <v>43</v>
      </c>
      <c r="M19" s="65">
        <v>7.7259317115479691</v>
      </c>
      <c r="N19" s="67">
        <v>5</v>
      </c>
      <c r="O19" s="65">
        <v>7.0192964067722885</v>
      </c>
      <c r="P19" s="67">
        <v>22</v>
      </c>
      <c r="Q19" s="65">
        <v>7.0971648079819447</v>
      </c>
      <c r="R19" s="67">
        <v>20</v>
      </c>
      <c r="S19" s="65">
        <v>7.9705243085196473</v>
      </c>
      <c r="T19" s="67">
        <v>2</v>
      </c>
      <c r="U19" s="65">
        <v>7.4014313872125461</v>
      </c>
      <c r="V19" s="67">
        <v>11</v>
      </c>
      <c r="W19" s="65">
        <v>5.9851267316289372</v>
      </c>
      <c r="X19" s="67">
        <v>46</v>
      </c>
      <c r="Y19" s="65">
        <v>6.7011737301033918</v>
      </c>
      <c r="Z19" s="67">
        <v>32</v>
      </c>
      <c r="AA19" s="65">
        <v>7.2330264859332383</v>
      </c>
      <c r="AB19" s="67">
        <v>16</v>
      </c>
      <c r="AC19" s="65">
        <v>7.4648558491308483</v>
      </c>
      <c r="AD19" s="67">
        <v>9</v>
      </c>
      <c r="AE19" s="65">
        <v>6.9875124305642133</v>
      </c>
      <c r="AF19" s="67">
        <v>22</v>
      </c>
      <c r="AG19" s="65">
        <v>7.1734221681579697</v>
      </c>
      <c r="AH19" s="67">
        <v>16</v>
      </c>
      <c r="AI19" s="65">
        <v>6.7359835060432971</v>
      </c>
      <c r="AJ19" s="67">
        <v>32</v>
      </c>
      <c r="AK19" s="24">
        <v>6.4726199543277518</v>
      </c>
      <c r="AL19" s="67">
        <v>36</v>
      </c>
      <c r="AM19" s="24">
        <v>6.2477641757505955</v>
      </c>
      <c r="AN19" s="67">
        <v>45</v>
      </c>
      <c r="AO19" s="24">
        <v>7.4449806018888625</v>
      </c>
      <c r="AP19" s="67">
        <v>11</v>
      </c>
      <c r="AQ19" s="24">
        <v>7.3911120713439287</v>
      </c>
      <c r="AR19" s="67">
        <v>11</v>
      </c>
      <c r="AS19" s="24">
        <v>6.8162383101059971</v>
      </c>
      <c r="AT19" s="67">
        <v>28</v>
      </c>
      <c r="AU19" s="24">
        <v>6.4198979048704317</v>
      </c>
      <c r="AV19" s="67">
        <v>41</v>
      </c>
      <c r="AW19" s="24">
        <v>6.4776217293542695</v>
      </c>
      <c r="AX19" s="67">
        <v>36</v>
      </c>
      <c r="AY19" s="24">
        <v>7.3123266522092125</v>
      </c>
      <c r="AZ19" s="67">
        <v>15</v>
      </c>
      <c r="BA19" s="24">
        <v>6.5186916422814818</v>
      </c>
      <c r="BB19" s="67">
        <v>36</v>
      </c>
      <c r="BC19" s="24">
        <v>7.3957693048208943</v>
      </c>
      <c r="BD19" s="67">
        <v>11</v>
      </c>
      <c r="BE19" s="24">
        <v>7.6369011675759308</v>
      </c>
      <c r="BF19" s="67">
        <v>8</v>
      </c>
      <c r="BG19" s="24">
        <v>8.323247524005728</v>
      </c>
      <c r="BH19" s="67">
        <v>1</v>
      </c>
      <c r="BI19" s="24">
        <v>7.0605448732689728</v>
      </c>
      <c r="BJ19" s="67">
        <v>20</v>
      </c>
      <c r="BK19" s="24">
        <v>5.7087259375565003</v>
      </c>
      <c r="BL19" s="67">
        <v>49</v>
      </c>
      <c r="BM19" s="24">
        <v>5.7582212428218673</v>
      </c>
      <c r="BN19" s="67">
        <v>47</v>
      </c>
      <c r="BO19" s="24">
        <v>7.1608801184247097</v>
      </c>
      <c r="BP19" s="67">
        <v>16</v>
      </c>
      <c r="BQ19" s="24">
        <v>6.7537504755701763</v>
      </c>
      <c r="BR19" s="67">
        <v>28</v>
      </c>
      <c r="BS19" s="24">
        <v>6.4729855008515012</v>
      </c>
      <c r="BT19" s="67">
        <v>36</v>
      </c>
      <c r="BU19" s="24">
        <v>6.9493919960997808</v>
      </c>
      <c r="BV19" s="67">
        <v>25</v>
      </c>
      <c r="BW19" s="24">
        <v>6.4390413773935791</v>
      </c>
      <c r="BX19" s="67">
        <v>41</v>
      </c>
      <c r="BY19" s="24">
        <v>7.2199561283327194</v>
      </c>
      <c r="BZ19" s="67">
        <v>16</v>
      </c>
      <c r="CA19" s="24">
        <v>6.2550803278176978</v>
      </c>
      <c r="CB19" s="67">
        <v>43</v>
      </c>
      <c r="CC19" s="24">
        <v>6.944425256902953</v>
      </c>
      <c r="CD19" s="67">
        <v>25</v>
      </c>
      <c r="CE19" s="24">
        <v>7.8734098179868228</v>
      </c>
      <c r="CF19" s="67">
        <v>4</v>
      </c>
      <c r="CG19" s="24">
        <v>7.9608295797243214</v>
      </c>
      <c r="CH19" s="67">
        <v>2</v>
      </c>
      <c r="CI19" s="24">
        <v>7.6974322446240775</v>
      </c>
      <c r="CJ19" s="67">
        <v>5</v>
      </c>
      <c r="CK19" s="24">
        <v>6.7859503633818781</v>
      </c>
      <c r="CL19" s="67">
        <v>28</v>
      </c>
      <c r="CM19" s="24">
        <v>6.7478459169843239</v>
      </c>
      <c r="CN19" s="67">
        <v>32</v>
      </c>
      <c r="CO19" s="24">
        <v>7.6712979277980864</v>
      </c>
      <c r="CP19" s="67">
        <v>5</v>
      </c>
      <c r="CQ19" s="24">
        <v>6.5530436429421721</v>
      </c>
      <c r="CR19" s="67">
        <v>35</v>
      </c>
      <c r="CS19" s="24">
        <v>5.7776288642056288</v>
      </c>
      <c r="CT19" s="67">
        <v>47</v>
      </c>
      <c r="CU19" s="24">
        <v>6.5351136275227839</v>
      </c>
      <c r="CV19" s="67">
        <v>36</v>
      </c>
      <c r="CW19" s="24">
        <v>6.944976175271047</v>
      </c>
      <c r="CX19" s="67">
        <v>25</v>
      </c>
    </row>
    <row r="20" spans="1:102">
      <c r="A20" s="12">
        <v>1998</v>
      </c>
      <c r="B20" s="40">
        <v>6.9</v>
      </c>
      <c r="C20" s="65">
        <v>6.8368310997702357</v>
      </c>
      <c r="D20" s="67">
        <v>29</v>
      </c>
      <c r="E20" s="65">
        <v>5.4190700176738495</v>
      </c>
      <c r="F20" s="67">
        <v>50</v>
      </c>
      <c r="G20" s="65">
        <v>7.4434922282369707</v>
      </c>
      <c r="H20" s="67">
        <v>10</v>
      </c>
      <c r="I20" s="65">
        <v>7.0067677881205555</v>
      </c>
      <c r="J20" s="67">
        <v>21</v>
      </c>
      <c r="K20" s="65">
        <v>6.2348500027791465</v>
      </c>
      <c r="L20" s="67">
        <v>43</v>
      </c>
      <c r="M20" s="65">
        <v>7.7561912814696399</v>
      </c>
      <c r="N20" s="67">
        <v>4</v>
      </c>
      <c r="O20" s="65">
        <v>7.0061701698301384</v>
      </c>
      <c r="P20" s="67">
        <v>21</v>
      </c>
      <c r="Q20" s="65">
        <v>7.0974044333923061</v>
      </c>
      <c r="R20" s="67">
        <v>19</v>
      </c>
      <c r="S20" s="65">
        <v>7.9713208660807</v>
      </c>
      <c r="T20" s="67">
        <v>2</v>
      </c>
      <c r="U20" s="65">
        <v>7.377937193212122</v>
      </c>
      <c r="V20" s="67">
        <v>10</v>
      </c>
      <c r="W20" s="65">
        <v>5.7241527062380149</v>
      </c>
      <c r="X20" s="67">
        <v>47</v>
      </c>
      <c r="Y20" s="65">
        <v>6.688666736597245</v>
      </c>
      <c r="Z20" s="67">
        <v>32</v>
      </c>
      <c r="AA20" s="65">
        <v>7.2318581372569914</v>
      </c>
      <c r="AB20" s="67">
        <v>15</v>
      </c>
      <c r="AC20" s="65">
        <v>7.5041641024787848</v>
      </c>
      <c r="AD20" s="67">
        <v>9</v>
      </c>
      <c r="AE20" s="65">
        <v>7.0132385403517938</v>
      </c>
      <c r="AF20" s="67">
        <v>21</v>
      </c>
      <c r="AG20" s="65">
        <v>7.1809606614300199</v>
      </c>
      <c r="AH20" s="67">
        <v>15</v>
      </c>
      <c r="AI20" s="65">
        <v>6.697960334358342</v>
      </c>
      <c r="AJ20" s="67">
        <v>32</v>
      </c>
      <c r="AK20" s="24">
        <v>6.6668552713113511</v>
      </c>
      <c r="AL20" s="67">
        <v>32</v>
      </c>
      <c r="AM20" s="24">
        <v>6.2498712360097457</v>
      </c>
      <c r="AN20" s="67">
        <v>43</v>
      </c>
      <c r="AO20" s="24">
        <v>7.4200636780010605</v>
      </c>
      <c r="AP20" s="67">
        <v>10</v>
      </c>
      <c r="AQ20" s="24">
        <v>7.2458484122647411</v>
      </c>
      <c r="AR20" s="67">
        <v>15</v>
      </c>
      <c r="AS20" s="24">
        <v>6.7619157129543543</v>
      </c>
      <c r="AT20" s="67">
        <v>29</v>
      </c>
      <c r="AU20" s="24">
        <v>6.3742524999317958</v>
      </c>
      <c r="AV20" s="67">
        <v>40</v>
      </c>
      <c r="AW20" s="24">
        <v>6.5622732160014863</v>
      </c>
      <c r="AX20" s="67">
        <v>37</v>
      </c>
      <c r="AY20" s="24">
        <v>7.3468982760922827</v>
      </c>
      <c r="AZ20" s="67">
        <v>13</v>
      </c>
      <c r="BA20" s="24">
        <v>6.5421409905607435</v>
      </c>
      <c r="BB20" s="67">
        <v>39</v>
      </c>
      <c r="BC20" s="24">
        <v>7.2920429599730268</v>
      </c>
      <c r="BD20" s="67">
        <v>13</v>
      </c>
      <c r="BE20" s="24">
        <v>7.7112182103505296</v>
      </c>
      <c r="BF20" s="67">
        <v>7</v>
      </c>
      <c r="BG20" s="24">
        <v>8.3072638471750953</v>
      </c>
      <c r="BH20" s="67">
        <v>1</v>
      </c>
      <c r="BI20" s="24">
        <v>6.9707108530233848</v>
      </c>
      <c r="BJ20" s="67">
        <v>21</v>
      </c>
      <c r="BK20" s="24">
        <v>5.7131548956259861</v>
      </c>
      <c r="BL20" s="67">
        <v>47</v>
      </c>
      <c r="BM20" s="24">
        <v>5.5954935105162917</v>
      </c>
      <c r="BN20" s="67">
        <v>49</v>
      </c>
      <c r="BO20" s="24">
        <v>7.1496011019794663</v>
      </c>
      <c r="BP20" s="67">
        <v>19</v>
      </c>
      <c r="BQ20" s="24">
        <v>6.8407983836517916</v>
      </c>
      <c r="BR20" s="67">
        <v>29</v>
      </c>
      <c r="BS20" s="24">
        <v>6.4419657703438817</v>
      </c>
      <c r="BT20" s="67">
        <v>40</v>
      </c>
      <c r="BU20" s="24">
        <v>6.9714838417893139</v>
      </c>
      <c r="BV20" s="67">
        <v>21</v>
      </c>
      <c r="BW20" s="24">
        <v>6.4441516126714191</v>
      </c>
      <c r="BX20" s="67">
        <v>40</v>
      </c>
      <c r="BY20" s="24">
        <v>7.2040413195577484</v>
      </c>
      <c r="BZ20" s="67">
        <v>15</v>
      </c>
      <c r="CA20" s="24">
        <v>6.2467869388855952</v>
      </c>
      <c r="CB20" s="67">
        <v>43</v>
      </c>
      <c r="CC20" s="24">
        <v>6.975412148368668</v>
      </c>
      <c r="CD20" s="67">
        <v>21</v>
      </c>
      <c r="CE20" s="24">
        <v>7.8479892276949554</v>
      </c>
      <c r="CF20" s="67">
        <v>4</v>
      </c>
      <c r="CG20" s="24">
        <v>7.95272230093713</v>
      </c>
      <c r="CH20" s="67">
        <v>2</v>
      </c>
      <c r="CI20" s="24">
        <v>7.762583217074229</v>
      </c>
      <c r="CJ20" s="67">
        <v>4</v>
      </c>
      <c r="CK20" s="24">
        <v>7.037249105363073</v>
      </c>
      <c r="CL20" s="67">
        <v>21</v>
      </c>
      <c r="CM20" s="24">
        <v>6.7079041484761026</v>
      </c>
      <c r="CN20" s="67">
        <v>32</v>
      </c>
      <c r="CO20" s="24">
        <v>7.6814212074142105</v>
      </c>
      <c r="CP20" s="67">
        <v>7</v>
      </c>
      <c r="CQ20" s="24">
        <v>6.6904013456241627</v>
      </c>
      <c r="CR20" s="67">
        <v>32</v>
      </c>
      <c r="CS20" s="24">
        <v>5.888126790461178</v>
      </c>
      <c r="CT20" s="67">
        <v>46</v>
      </c>
      <c r="CU20" s="24">
        <v>6.621420371613465</v>
      </c>
      <c r="CV20" s="67">
        <v>37</v>
      </c>
      <c r="CW20" s="24">
        <v>6.8601016441104123</v>
      </c>
      <c r="CX20" s="67">
        <v>28</v>
      </c>
    </row>
    <row r="21" spans="1:102">
      <c r="A21" s="12">
        <v>1997</v>
      </c>
      <c r="B21" s="40">
        <v>6.8</v>
      </c>
      <c r="C21" s="65">
        <v>7.0901373047300806</v>
      </c>
      <c r="D21" s="67">
        <v>14</v>
      </c>
      <c r="E21" s="65">
        <v>5.1757969552366747</v>
      </c>
      <c r="F21" s="67">
        <v>50</v>
      </c>
      <c r="G21" s="65">
        <v>7.2723625063701141</v>
      </c>
      <c r="H21" s="67">
        <v>10</v>
      </c>
      <c r="I21" s="65">
        <v>6.9453387093878431</v>
      </c>
      <c r="J21" s="67">
        <v>23</v>
      </c>
      <c r="K21" s="65">
        <v>6.0039655146853192</v>
      </c>
      <c r="L21" s="67">
        <v>44</v>
      </c>
      <c r="M21" s="65">
        <v>7.4341444001505854</v>
      </c>
      <c r="N21" s="67">
        <v>7</v>
      </c>
      <c r="O21" s="65">
        <v>6.9162442332209055</v>
      </c>
      <c r="P21" s="67">
        <v>23</v>
      </c>
      <c r="Q21" s="65">
        <v>6.9891445944189527</v>
      </c>
      <c r="R21" s="67">
        <v>19</v>
      </c>
      <c r="S21" s="65">
        <v>7.8100917462819988</v>
      </c>
      <c r="T21" s="67">
        <v>2</v>
      </c>
      <c r="U21" s="65">
        <v>7.1780964463424448</v>
      </c>
      <c r="V21" s="67">
        <v>13</v>
      </c>
      <c r="W21" s="65">
        <v>5.5743233518253197</v>
      </c>
      <c r="X21" s="67">
        <v>48</v>
      </c>
      <c r="Y21" s="65">
        <v>6.5041609727626541</v>
      </c>
      <c r="Z21" s="67">
        <v>35</v>
      </c>
      <c r="AA21" s="65">
        <v>7.1187399191069112</v>
      </c>
      <c r="AB21" s="67">
        <v>14</v>
      </c>
      <c r="AC21" s="65">
        <v>7.3729533945527459</v>
      </c>
      <c r="AD21" s="67">
        <v>7</v>
      </c>
      <c r="AE21" s="65">
        <v>6.8018857080992357</v>
      </c>
      <c r="AF21" s="67">
        <v>26</v>
      </c>
      <c r="AG21" s="65">
        <v>7.0144318074934349</v>
      </c>
      <c r="AH21" s="67">
        <v>19</v>
      </c>
      <c r="AI21" s="65">
        <v>6.5985733040767585</v>
      </c>
      <c r="AJ21" s="67">
        <v>31</v>
      </c>
      <c r="AK21" s="24">
        <v>6.6824729015395663</v>
      </c>
      <c r="AL21" s="67">
        <v>30</v>
      </c>
      <c r="AM21" s="24">
        <v>6.1160201674107357</v>
      </c>
      <c r="AN21" s="67">
        <v>42</v>
      </c>
      <c r="AO21" s="24">
        <v>7.3093887014589249</v>
      </c>
      <c r="AP21" s="67">
        <v>10</v>
      </c>
      <c r="AQ21" s="24">
        <v>7.0852215051223943</v>
      </c>
      <c r="AR21" s="67">
        <v>14</v>
      </c>
      <c r="AS21" s="24">
        <v>6.5595074251332477</v>
      </c>
      <c r="AT21" s="67">
        <v>31</v>
      </c>
      <c r="AU21" s="24">
        <v>6.1212437135430884</v>
      </c>
      <c r="AV21" s="67">
        <v>42</v>
      </c>
      <c r="AW21" s="24">
        <v>6.4937801850679202</v>
      </c>
      <c r="AX21" s="67">
        <v>35</v>
      </c>
      <c r="AY21" s="24">
        <v>7.3280150417718524</v>
      </c>
      <c r="AZ21" s="67">
        <v>10</v>
      </c>
      <c r="BA21" s="24">
        <v>6.3168519883330845</v>
      </c>
      <c r="BB21" s="67">
        <v>39</v>
      </c>
      <c r="BC21" s="24">
        <v>7.1200739871324314</v>
      </c>
      <c r="BD21" s="67">
        <v>14</v>
      </c>
      <c r="BE21" s="24">
        <v>7.3546673752639622</v>
      </c>
      <c r="BF21" s="67">
        <v>7</v>
      </c>
      <c r="BG21" s="24">
        <v>8.207285234538535</v>
      </c>
      <c r="BH21" s="67">
        <v>1</v>
      </c>
      <c r="BI21" s="24">
        <v>6.8483685685686204</v>
      </c>
      <c r="BJ21" s="67">
        <v>26</v>
      </c>
      <c r="BK21" s="24">
        <v>5.7285139545179744</v>
      </c>
      <c r="BL21" s="67">
        <v>46</v>
      </c>
      <c r="BM21" s="24">
        <v>5.3820180994036342</v>
      </c>
      <c r="BN21" s="67">
        <v>49</v>
      </c>
      <c r="BO21" s="24">
        <v>7.1329291467759051</v>
      </c>
      <c r="BP21" s="67">
        <v>14</v>
      </c>
      <c r="BQ21" s="24">
        <v>6.5508131260263953</v>
      </c>
      <c r="BR21" s="67">
        <v>31</v>
      </c>
      <c r="BS21" s="24">
        <v>6.3457619877640532</v>
      </c>
      <c r="BT21" s="67">
        <v>39</v>
      </c>
      <c r="BU21" s="24">
        <v>6.8352046000836006</v>
      </c>
      <c r="BV21" s="67">
        <v>26</v>
      </c>
      <c r="BW21" s="24">
        <v>6.2872345349583654</v>
      </c>
      <c r="BX21" s="67">
        <v>39</v>
      </c>
      <c r="BY21" s="24">
        <v>6.9967970935194304</v>
      </c>
      <c r="BZ21" s="67">
        <v>19</v>
      </c>
      <c r="CA21" s="24">
        <v>5.9665169500140864</v>
      </c>
      <c r="CB21" s="67">
        <v>44</v>
      </c>
      <c r="CC21" s="24">
        <v>6.8651041603001692</v>
      </c>
      <c r="CD21" s="67">
        <v>23</v>
      </c>
      <c r="CE21" s="24">
        <v>7.7763288232434675</v>
      </c>
      <c r="CF21" s="67">
        <v>2</v>
      </c>
      <c r="CG21" s="24">
        <v>7.7174173526599219</v>
      </c>
      <c r="CH21" s="67">
        <v>4</v>
      </c>
      <c r="CI21" s="24">
        <v>7.6090168471284469</v>
      </c>
      <c r="CJ21" s="67">
        <v>6</v>
      </c>
      <c r="CK21" s="24">
        <v>6.9802899718956963</v>
      </c>
      <c r="CL21" s="67">
        <v>19</v>
      </c>
      <c r="CM21" s="24">
        <v>6.5890043877139206</v>
      </c>
      <c r="CN21" s="67">
        <v>31</v>
      </c>
      <c r="CO21" s="24">
        <v>7.6605001896391682</v>
      </c>
      <c r="CP21" s="67">
        <v>4</v>
      </c>
      <c r="CQ21" s="24">
        <v>6.4862421073583549</v>
      </c>
      <c r="CR21" s="67">
        <v>35</v>
      </c>
      <c r="CS21" s="24">
        <v>5.6777955843458026</v>
      </c>
      <c r="CT21" s="67">
        <v>46</v>
      </c>
      <c r="CU21" s="24">
        <v>6.3830497183941937</v>
      </c>
      <c r="CV21" s="67">
        <v>38</v>
      </c>
      <c r="CW21" s="24">
        <v>6.7555663593454511</v>
      </c>
      <c r="CX21" s="67">
        <v>26</v>
      </c>
    </row>
    <row r="23" spans="1:102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</sheetData>
  <pageMargins left="0.7" right="0.7" top="0.75" bottom="0.75" header="0.3" footer="0.3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9" workbookViewId="0">
      <selection activeCell="O29" sqref="O29"/>
    </sheetView>
  </sheetViews>
  <sheetFormatPr defaultColWidth="11" defaultRowHeight="15.75"/>
  <cols>
    <col min="5" max="5" width="14.5" customWidth="1"/>
    <col min="6" max="6" width="7.375" customWidth="1"/>
    <col min="7" max="7" width="8.5" customWidth="1"/>
    <col min="8" max="8" width="9.625" customWidth="1"/>
    <col min="9" max="9" width="3.375" customWidth="1"/>
    <col min="10" max="10" width="5.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138</v>
      </c>
      <c r="L1" s="78"/>
      <c r="M1" s="1" t="s">
        <v>258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129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139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7.4581758132116809</v>
      </c>
      <c r="G5" s="11">
        <f>INDEX('Subnational Data'!F:F, MATCH(K1,'Subnational Data'!A:A,0))</f>
        <v>14</v>
      </c>
      <c r="H5" s="11"/>
      <c r="I5" s="49"/>
      <c r="J5" s="12">
        <v>2014</v>
      </c>
      <c r="K5" s="53">
        <v>7.2813012126071053</v>
      </c>
      <c r="L5" s="54">
        <v>13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7.497222569825249</v>
      </c>
      <c r="G6" s="11">
        <f>INDEX('Subnational Data'!T:T, MATCH(K1,'Subnational Data'!A:A,0))</f>
        <v>11</v>
      </c>
      <c r="H6" s="10">
        <f>INDEX('Subnational Data'!AD:AD, MATCH(K1,'Subnational Data'!A:A,0))</f>
        <v>14.345301076512342</v>
      </c>
      <c r="I6" s="48"/>
      <c r="J6" s="12">
        <v>2013</v>
      </c>
      <c r="K6" s="53">
        <v>7.2624478933879812</v>
      </c>
      <c r="L6" s="54">
        <v>9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9.0153296492864232</v>
      </c>
      <c r="G7" s="11">
        <f>INDEX('Subnational Data'!U:U, MATCH(K1,'Subnational Data'!A:A,0))</f>
        <v>2</v>
      </c>
      <c r="H7" s="10">
        <f>INDEX('Subnational Data'!AE:AE, MATCH(K1,'Subnational Data'!A:A,0))</f>
        <v>0.19804291664244941</v>
      </c>
      <c r="I7" s="48"/>
      <c r="J7" s="12">
        <v>2012</v>
      </c>
      <c r="K7" s="53">
        <v>7.3432272492567536</v>
      </c>
      <c r="L7" s="54">
        <v>9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5.8619752205233686</v>
      </c>
      <c r="G8" s="11">
        <f>INDEX('Subnational Data'!V:V, MATCH(K1,'Subnational Data'!A:A,0))</f>
        <v>30</v>
      </c>
      <c r="H8" s="10">
        <f>INDEX('Subnational Data'!AF:AF,MATCH(K1,'Subnational Data'!A:A,0))</f>
        <v>2.1823473241936098</v>
      </c>
      <c r="I8" s="48"/>
      <c r="J8" s="12">
        <v>2011</v>
      </c>
      <c r="K8" s="53">
        <v>7.0942043470963059</v>
      </c>
      <c r="L8" s="54">
        <v>12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7.0477941165655276</v>
      </c>
      <c r="L9" s="54">
        <v>10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7.2380890262995115</v>
      </c>
      <c r="L10" s="54">
        <v>8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6.8454525936338779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7.5013145359312254</v>
      </c>
      <c r="L11" s="54">
        <v>8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6.0608766583814866</v>
      </c>
      <c r="G12" s="11">
        <f>INDEX('Subnational Data'!W:W, MATCH(K1,'Subnational Data'!A:A,0))</f>
        <v>23</v>
      </c>
      <c r="H12" s="10">
        <f>INDEX('Subnational Data'!AG:AG, MATCH(K1,'Subnational Data'!A:A,0))</f>
        <v>2.9321278749072146</v>
      </c>
      <c r="I12" s="48"/>
      <c r="J12" s="12">
        <v>2007</v>
      </c>
      <c r="K12" s="53">
        <v>7.5690022421116838</v>
      </c>
      <c r="L12" s="54">
        <v>8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4.63</v>
      </c>
      <c r="I13" s="48"/>
      <c r="J13" s="12">
        <v>2006</v>
      </c>
      <c r="K13" s="53">
        <v>7.7028623507052503</v>
      </c>
      <c r="L13" s="54">
        <v>8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7.6735650828716437</v>
      </c>
      <c r="L14" s="54">
        <v>7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8.4468716009276061</v>
      </c>
      <c r="G15" s="11">
        <f>INDEX('Subnational Data'!Y:Y, MATCH(K1,'Subnational Data'!A:A,0))</f>
        <v>19</v>
      </c>
      <c r="H15" s="10">
        <f>INDEX('Subnational Data'!AJ:AJ, MATCH(K1,'Subnational Data'!A:A,0))</f>
        <v>3.2561839933197452</v>
      </c>
      <c r="I15" s="48"/>
      <c r="J15" s="12">
        <v>2004</v>
      </c>
      <c r="K15" s="53">
        <v>7.6230171975544723</v>
      </c>
      <c r="L15" s="54">
        <v>9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5.8740621152264181</v>
      </c>
      <c r="G16" s="11">
        <f>INDEX('Subnational Data'!Z:Z, MATCH(K1,'Subnational Data'!A:A,0))</f>
        <v>23</v>
      </c>
      <c r="H16" s="10">
        <f>INDEX('Subnational Data'!AK:AK, MATCH(K1,'Subnational Data'!A:A,0))</f>
        <v>3.344290698128253</v>
      </c>
      <c r="I16" s="48"/>
      <c r="J16" s="12">
        <v>2003</v>
      </c>
      <c r="K16" s="53">
        <v>7.5866468478249223</v>
      </c>
      <c r="L16" s="54">
        <v>8</v>
      </c>
      <c r="M16" s="71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7.6095520387842468</v>
      </c>
      <c r="L17" s="55">
        <v>8</v>
      </c>
      <c r="M17" s="71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7.7507101270572045</v>
      </c>
      <c r="L18" s="55">
        <v>5</v>
      </c>
      <c r="M18" s="71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7.5402752309757588</v>
      </c>
      <c r="G19" s="11">
        <f>INDEX('Subnational Data'!H:H, MATCH(K1,'Subnational Data'!A:A,0))</f>
        <v>16</v>
      </c>
      <c r="H19" s="11"/>
      <c r="I19" s="49"/>
      <c r="J19" s="12">
        <v>2000</v>
      </c>
      <c r="K19" s="53">
        <v>7.8962272816529202</v>
      </c>
      <c r="L19" s="55">
        <v>5</v>
      </c>
      <c r="M19" s="71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8.4511365666374907</v>
      </c>
      <c r="G20" s="11">
        <f>INDEX('Subnational Data'!AA:AA, MATCH(K1,'Subnational Data'!A:A,0))</f>
        <v>16</v>
      </c>
      <c r="H20" s="10">
        <f>INDEX('Subnational Data'!AL:AL, MATCH(K1,'Subnational Data'!A:A,0))</f>
        <v>34.050263829950403</v>
      </c>
      <c r="I20" s="48"/>
      <c r="J20" s="12">
        <v>1999</v>
      </c>
      <c r="K20" s="53">
        <v>7.7259317115479691</v>
      </c>
      <c r="L20" s="55">
        <v>5</v>
      </c>
      <c r="M20" s="71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7.2305483499283474</v>
      </c>
      <c r="G21" s="11">
        <f>INDEX('Subnational Data'!AB:AB, MATCH(K1,'Subnational Data'!A:A,0))</f>
        <v>21</v>
      </c>
      <c r="H21" s="10">
        <f>INDEX('Subnational Data'!AM:AM, MATCH(K1,'Subnational Data'!A:A,0))</f>
        <v>10.552045342433336</v>
      </c>
      <c r="I21" s="48"/>
      <c r="J21" s="12">
        <v>1998</v>
      </c>
      <c r="K21" s="53">
        <v>7.7561912814696399</v>
      </c>
      <c r="L21" s="55">
        <v>4</v>
      </c>
      <c r="M21" s="71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6.9391407763614392</v>
      </c>
      <c r="G22" s="11">
        <f>INDEX('Subnational Data'!AC:AC, MATCH(K1,'Subnational Data'!A:A,0))</f>
        <v>25</v>
      </c>
      <c r="H22" s="10">
        <f>INDEX('Subnational Data'!AN:AN, MATCH(K1,'Subnational Data'!A:A,0))</f>
        <v>10.7</v>
      </c>
      <c r="I22" s="48"/>
      <c r="J22" s="12">
        <v>1997</v>
      </c>
      <c r="K22" s="53">
        <v>7.4341444001505854</v>
      </c>
      <c r="L22" s="55">
        <v>7</v>
      </c>
      <c r="M22" s="71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9" workbookViewId="0">
      <selection activeCell="N16" sqref="N16"/>
    </sheetView>
  </sheetViews>
  <sheetFormatPr defaultColWidth="11" defaultRowHeight="15.75"/>
  <cols>
    <col min="5" max="5" width="14.625" customWidth="1"/>
    <col min="6" max="6" width="8" customWidth="1"/>
    <col min="7" max="7" width="7" customWidth="1"/>
    <col min="8" max="8" width="9.375" customWidth="1"/>
    <col min="9" max="9" width="3.625" customWidth="1"/>
    <col min="10" max="10" width="5.5" customWidth="1"/>
    <col min="11" max="11" width="12.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140</v>
      </c>
      <c r="L1" s="78"/>
      <c r="M1" s="1" t="s">
        <v>259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159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141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7.6090079858476294</v>
      </c>
      <c r="G5" s="11">
        <f>INDEX('Subnational Data'!F:F, MATCH(K1,'Subnational Data'!A:A,0))</f>
        <v>9</v>
      </c>
      <c r="H5" s="11"/>
      <c r="I5" s="49"/>
      <c r="J5" s="12">
        <v>2014</v>
      </c>
      <c r="K5" s="53">
        <v>7.1425732635430208</v>
      </c>
      <c r="L5" s="54">
        <v>22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8.1369885857395392</v>
      </c>
      <c r="G6" s="11">
        <f>INDEX('Subnational Data'!T:T, MATCH(K1,'Subnational Data'!A:A,0))</f>
        <v>3</v>
      </c>
      <c r="H6" s="10">
        <f>INDEX('Subnational Data'!AD:AD, MATCH(K1,'Subnational Data'!A:A,0))</f>
        <v>12.920909933660147</v>
      </c>
      <c r="I6" s="48"/>
      <c r="J6" s="12">
        <v>2013</v>
      </c>
      <c r="K6" s="53">
        <v>7.0208431890167651</v>
      </c>
      <c r="L6" s="54">
        <v>20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8.7992727112193236</v>
      </c>
      <c r="G7" s="11">
        <f>INDEX('Subnational Data'!U:U, MATCH(K1,'Subnational Data'!A:A,0))</f>
        <v>7</v>
      </c>
      <c r="H7" s="10">
        <f>INDEX('Subnational Data'!AE:AE, MATCH(K1,'Subnational Data'!A:A,0))</f>
        <v>0.22545657011828465</v>
      </c>
      <c r="I7" s="48"/>
      <c r="J7" s="12">
        <v>2012</v>
      </c>
      <c r="K7" s="53">
        <v>7.0670999675942801</v>
      </c>
      <c r="L7" s="54">
        <v>17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5.890762660584028</v>
      </c>
      <c r="G8" s="11">
        <f>INDEX('Subnational Data'!V:V, MATCH(K1,'Subnational Data'!A:A,0))</f>
        <v>30</v>
      </c>
      <c r="H8" s="10">
        <f>INDEX('Subnational Data'!AF:AF,MATCH(K1,'Subnational Data'!A:A,0))</f>
        <v>2.1689059452181967</v>
      </c>
      <c r="I8" s="48"/>
      <c r="J8" s="12">
        <v>2011</v>
      </c>
      <c r="K8" s="53">
        <v>6.9531230673877644</v>
      </c>
      <c r="L8" s="54">
        <v>15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6.9425968605937536</v>
      </c>
      <c r="L9" s="54">
        <v>15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7.0080126543387138</v>
      </c>
      <c r="L10" s="54">
        <v>14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6.3304583680047486</v>
      </c>
      <c r="G11" s="11">
        <f>INDEX('Subnational Data'!G:G, MATCH(K1,'Subnational Data'!A:A,0))</f>
        <v>39</v>
      </c>
      <c r="H11" s="11"/>
      <c r="I11" s="49"/>
      <c r="J11" s="12">
        <v>2008</v>
      </c>
      <c r="K11" s="53">
        <v>7.1729751707151657</v>
      </c>
      <c r="L11" s="54">
        <v>14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4.5814446902184018</v>
      </c>
      <c r="G12" s="11">
        <f>INDEX('Subnational Data'!W:W, MATCH(K1,'Subnational Data'!A:A,0))</f>
        <v>44</v>
      </c>
      <c r="H12" s="10">
        <f>INDEX('Subnational Data'!AG:AG, MATCH(K1,'Subnational Data'!A:A,0))</f>
        <v>3.9766640688655417</v>
      </c>
      <c r="I12" s="48"/>
      <c r="J12" s="12">
        <v>2007</v>
      </c>
      <c r="K12" s="53">
        <v>7.3762151292490614</v>
      </c>
      <c r="L12" s="54">
        <v>10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7</v>
      </c>
      <c r="G13" s="11">
        <f>INDEX('Subnational Data'!X:X, MATCH(K1,'Subnational Data'!A:A,0))</f>
        <v>24</v>
      </c>
      <c r="H13" s="10">
        <f>INDEX('Subnational Data'!AH:AH, MATCH(K1,'Subnational Data'!A:A,0))</f>
        <v>6.7</v>
      </c>
      <c r="I13" s="48"/>
      <c r="J13" s="12">
        <v>2006</v>
      </c>
      <c r="K13" s="53">
        <v>7.3352408690324902</v>
      </c>
      <c r="L13" s="5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250000</v>
      </c>
      <c r="I14" s="50"/>
      <c r="J14" s="12">
        <v>2005</v>
      </c>
      <c r="K14" s="53">
        <v>7.2010272314102108</v>
      </c>
      <c r="L14" s="54">
        <v>18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7.1619876585871278</v>
      </c>
      <c r="G15" s="11">
        <f>INDEX('Subnational Data'!Y:Y, MATCH(K1,'Subnational Data'!A:A,0))</f>
        <v>40</v>
      </c>
      <c r="H15" s="10">
        <f>INDEX('Subnational Data'!AJ:AJ, MATCH(K1,'Subnational Data'!A:A,0))</f>
        <v>4.5165467071603285</v>
      </c>
      <c r="I15" s="48"/>
      <c r="J15" s="12">
        <v>2004</v>
      </c>
      <c r="K15" s="53">
        <v>7.159580783752034</v>
      </c>
      <c r="L15" s="54">
        <v>17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6.5784011232134674</v>
      </c>
      <c r="G16" s="11">
        <f>INDEX('Subnational Data'!Z:Z, MATCH(K1,'Subnational Data'!A:A,0))</f>
        <v>10</v>
      </c>
      <c r="H16" s="10">
        <f>INDEX('Subnational Data'!AK:AK, MATCH(K1,'Subnational Data'!A:A,0))</f>
        <v>2.9072414397566364</v>
      </c>
      <c r="I16" s="48"/>
      <c r="J16" s="12">
        <v>2003</v>
      </c>
      <c r="K16" s="53">
        <v>7.1113738874165877</v>
      </c>
      <c r="L16" s="54">
        <v>19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7.1163208453017015</v>
      </c>
      <c r="L17" s="55">
        <v>18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7.2245965032839692</v>
      </c>
      <c r="L18" s="55">
        <v>18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7.4882534367766853</v>
      </c>
      <c r="G19" s="11">
        <f>INDEX('Subnational Data'!H:H, MATCH(K1,'Subnational Data'!A:A,0))</f>
        <v>16</v>
      </c>
      <c r="H19" s="11"/>
      <c r="I19" s="49"/>
      <c r="J19" s="12">
        <v>2000</v>
      </c>
      <c r="K19" s="53">
        <v>7.2143195684465438</v>
      </c>
      <c r="L19" s="55">
        <v>20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9.4226754421943433</v>
      </c>
      <c r="G20" s="11">
        <f>INDEX('Subnational Data'!AA:AA, MATCH(K1,'Subnational Data'!A:A,0))</f>
        <v>3</v>
      </c>
      <c r="H20" s="10">
        <f>INDEX('Subnational Data'!AL:AL, MATCH(K1,'Subnational Data'!A:A,0))</f>
        <v>27.898539627697655</v>
      </c>
      <c r="I20" s="48"/>
      <c r="J20" s="12">
        <v>1999</v>
      </c>
      <c r="K20" s="53">
        <v>7.0192964067722885</v>
      </c>
      <c r="L20" s="55">
        <v>22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7.6157529148779846</v>
      </c>
      <c r="G21" s="11">
        <f>INDEX('Subnational Data'!AB:AB, MATCH(K1,'Subnational Data'!A:A,0))</f>
        <v>15</v>
      </c>
      <c r="H21" s="10">
        <f>INDEX('Subnational Data'!AM:AM, MATCH(K1,'Subnational Data'!A:A,0))</f>
        <v>10.212387811634349</v>
      </c>
      <c r="I21" s="48"/>
      <c r="J21" s="12">
        <v>1998</v>
      </c>
      <c r="K21" s="53">
        <v>7.0061701698301384</v>
      </c>
      <c r="L21" s="55">
        <v>21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5.426331953257729</v>
      </c>
      <c r="G22" s="11">
        <f>INDEX('Subnational Data'!AC:AC, MATCH(K1,'Subnational Data'!A:A,0))</f>
        <v>39</v>
      </c>
      <c r="H22" s="10">
        <f>INDEX('Subnational Data'!AN:AN, MATCH(K1,'Subnational Data'!A:A,0))</f>
        <v>15.7</v>
      </c>
      <c r="I22" s="48"/>
      <c r="J22" s="12">
        <v>1997</v>
      </c>
      <c r="K22" s="53">
        <v>6.9162442332209055</v>
      </c>
      <c r="L22" s="55">
        <v>23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5" workbookViewId="0">
      <selection activeCell="N24" sqref="N24"/>
    </sheetView>
  </sheetViews>
  <sheetFormatPr defaultColWidth="11" defaultRowHeight="15.75"/>
  <cols>
    <col min="1" max="1" width="9.875" customWidth="1"/>
    <col min="5" max="5" width="16.125" customWidth="1"/>
    <col min="6" max="6" width="8.625" customWidth="1"/>
    <col min="7" max="7" width="7.875" customWidth="1"/>
    <col min="8" max="8" width="9.5" customWidth="1"/>
    <col min="9" max="9" width="3.5" customWidth="1"/>
    <col min="10" max="10" width="5.875" customWidth="1"/>
    <col min="11" max="11" width="9.625" customWidth="1"/>
    <col min="12" max="12" width="10.87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142</v>
      </c>
      <c r="L1" s="78"/>
      <c r="M1" s="1" t="s">
        <v>256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144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143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6.0753759569895536</v>
      </c>
      <c r="G5" s="11">
        <f>INDEX('Subnational Data'!F:F, MATCH(K1,'Subnational Data'!A:A,0))</f>
        <v>40</v>
      </c>
      <c r="H5" s="11"/>
      <c r="I5" s="49"/>
      <c r="J5" s="12">
        <v>2014</v>
      </c>
      <c r="K5" s="53">
        <v>6.745621570327633</v>
      </c>
      <c r="L5" s="54">
        <v>32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5.7470882885592172</v>
      </c>
      <c r="G6" s="11">
        <f>INDEX('Subnational Data'!T:T, MATCH(K1,'Subnational Data'!A:A,0))</f>
        <v>41</v>
      </c>
      <c r="H6" s="10">
        <f>INDEX('Subnational Data'!AD:AD, MATCH(K1,'Subnational Data'!A:A,0))</f>
        <v>18.241844042263288</v>
      </c>
      <c r="I6" s="48"/>
      <c r="J6" s="12">
        <v>2013</v>
      </c>
      <c r="K6" s="53">
        <v>6.6828016139761202</v>
      </c>
      <c r="L6" s="54">
        <v>31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5.5419807481544012</v>
      </c>
      <c r="G7" s="11">
        <f>INDEX('Subnational Data'!U:U, MATCH(K1,'Subnational Data'!A:A,0))</f>
        <v>50</v>
      </c>
      <c r="H7" s="10">
        <f>INDEX('Subnational Data'!AE:AE, MATCH(K1,'Subnational Data'!A:A,0))</f>
        <v>0.63874703856578852</v>
      </c>
      <c r="I7" s="48"/>
      <c r="J7" s="12">
        <v>2012</v>
      </c>
      <c r="K7" s="53">
        <v>6.5953064584116055</v>
      </c>
      <c r="L7" s="54">
        <v>31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6.9370588342550441</v>
      </c>
      <c r="G8" s="11">
        <f>INDEX('Subnational Data'!V:V, MATCH(K1,'Subnational Data'!A:A,0))</f>
        <v>15</v>
      </c>
      <c r="H8" s="10">
        <f>INDEX('Subnational Data'!AF:AF,MATCH(K1,'Subnational Data'!A:A,0))</f>
        <v>1.6803712453212067</v>
      </c>
      <c r="I8" s="48"/>
      <c r="J8" s="12">
        <v>2011</v>
      </c>
      <c r="K8" s="53">
        <v>6.6566589354126995</v>
      </c>
      <c r="L8" s="54">
        <v>22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6.796413954032718</v>
      </c>
      <c r="L9" s="54">
        <v>18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6.9463057975097584</v>
      </c>
      <c r="L10" s="54">
        <v>16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6.8330641126276568</v>
      </c>
      <c r="G11" s="11">
        <f>INDEX('Subnational Data'!G:G, MATCH(K1,'Subnational Data'!A:A,0))</f>
        <v>22</v>
      </c>
      <c r="H11" s="11"/>
      <c r="I11" s="49"/>
      <c r="J11" s="12">
        <v>2008</v>
      </c>
      <c r="K11" s="53">
        <v>7.0369749722538772</v>
      </c>
      <c r="L11" s="54">
        <v>23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5.259312799026282</v>
      </c>
      <c r="G12" s="11">
        <f>INDEX('Subnational Data'!W:W, MATCH(K1,'Subnational Data'!A:A,0))</f>
        <v>37</v>
      </c>
      <c r="H12" s="10">
        <f>INDEX('Subnational Data'!AG:AG, MATCH(K1,'Subnational Data'!A:A,0))</f>
        <v>3.4980629641056775</v>
      </c>
      <c r="I12" s="48"/>
      <c r="J12" s="12">
        <v>2007</v>
      </c>
      <c r="K12" s="53">
        <v>7.2310828564353535</v>
      </c>
      <c r="L12" s="54">
        <v>21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6</v>
      </c>
      <c r="G13" s="11">
        <f>INDEX('Subnational Data'!X:X, MATCH(K1,'Subnational Data'!A:A,0))</f>
        <v>36</v>
      </c>
      <c r="H13" s="10">
        <f>INDEX('Subnational Data'!AH:AH, MATCH(K1,'Subnational Data'!A:A,0))</f>
        <v>6.6</v>
      </c>
      <c r="I13" s="48"/>
      <c r="J13" s="12">
        <v>2006</v>
      </c>
      <c r="K13" s="53">
        <v>7.3108669403240638</v>
      </c>
      <c r="L13" s="54">
        <v>14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60000</v>
      </c>
      <c r="I14" s="50"/>
      <c r="J14" s="12">
        <v>2005</v>
      </c>
      <c r="K14" s="53">
        <v>7.3040658359097925</v>
      </c>
      <c r="L14" s="54">
        <v>13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6.6470927166365978</v>
      </c>
      <c r="G15" s="11">
        <f>INDEX('Subnational Data'!Y:Y, MATCH(K1,'Subnational Data'!A:A,0))</f>
        <v>44</v>
      </c>
      <c r="H15" s="10">
        <f>INDEX('Subnational Data'!AJ:AJ, MATCH(K1,'Subnational Data'!A:A,0))</f>
        <v>5.0216151923321943</v>
      </c>
      <c r="I15" s="48"/>
      <c r="J15" s="12">
        <v>2004</v>
      </c>
      <c r="K15" s="53">
        <v>7.3380146620395932</v>
      </c>
      <c r="L15" s="54">
        <v>12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9.4258509348477464</v>
      </c>
      <c r="G16" s="11">
        <f>INDEX('Subnational Data'!Z:Z, MATCH(K1,'Subnational Data'!A:A,0))</f>
        <v>1</v>
      </c>
      <c r="H16" s="10">
        <f>INDEX('Subnational Data'!AK:AK, MATCH(K1,'Subnational Data'!A:A,0))</f>
        <v>1.1403709209963804</v>
      </c>
      <c r="I16" s="48"/>
      <c r="J16" s="12">
        <v>2003</v>
      </c>
      <c r="K16" s="53">
        <v>7.3191024561323488</v>
      </c>
      <c r="L16" s="54">
        <v>12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7.3795173012467714</v>
      </c>
      <c r="L17" s="55">
        <v>11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7.3301951267933374</v>
      </c>
      <c r="L18" s="55">
        <v>15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7.3284246413656904</v>
      </c>
      <c r="G19" s="11">
        <f>INDEX('Subnational Data'!H:H, MATCH(K1,'Subnational Data'!A:A,0))</f>
        <v>21</v>
      </c>
      <c r="H19" s="11"/>
      <c r="I19" s="49"/>
      <c r="J19" s="12">
        <v>2000</v>
      </c>
      <c r="K19" s="53">
        <v>7.3186928030758578</v>
      </c>
      <c r="L19" s="55">
        <v>17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8.3393959488169074</v>
      </c>
      <c r="G20" s="11">
        <f>INDEX('Subnational Data'!AA:AA, MATCH(K1,'Subnational Data'!A:A,0))</f>
        <v>23</v>
      </c>
      <c r="H20" s="10">
        <f>INDEX('Subnational Data'!AL:AL, MATCH(K1,'Subnational Data'!A:A,0))</f>
        <v>34.757798526004187</v>
      </c>
      <c r="I20" s="48"/>
      <c r="J20" s="12">
        <v>1999</v>
      </c>
      <c r="K20" s="53">
        <v>7.0971648079819447</v>
      </c>
      <c r="L20" s="55">
        <v>20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6.8874337244104931</v>
      </c>
      <c r="G21" s="11">
        <f>INDEX('Subnational Data'!AB:AB, MATCH(K1,'Subnational Data'!A:A,0))</f>
        <v>25</v>
      </c>
      <c r="H21" s="10">
        <f>INDEX('Subnational Data'!AM:AM, MATCH(K1,'Subnational Data'!A:A,0))</f>
        <v>10.85458969701452</v>
      </c>
      <c r="I21" s="48"/>
      <c r="J21" s="12">
        <v>1998</v>
      </c>
      <c r="K21" s="53">
        <v>7.0974044333923061</v>
      </c>
      <c r="L21" s="55">
        <v>19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6.7584442508696743</v>
      </c>
      <c r="G22" s="11">
        <f>INDEX('Subnational Data'!AC:AC, MATCH(K1,'Subnational Data'!A:A,0))</f>
        <v>26</v>
      </c>
      <c r="H22" s="10">
        <f>INDEX('Subnational Data'!AN:AN, MATCH(K1,'Subnational Data'!A:A,0))</f>
        <v>11.2</v>
      </c>
      <c r="I22" s="48"/>
      <c r="J22" s="12">
        <v>1997</v>
      </c>
      <c r="K22" s="53">
        <v>6.9891445944189527</v>
      </c>
      <c r="L22" s="55">
        <v>19</v>
      </c>
      <c r="M22" s="42">
        <v>6.8</v>
      </c>
    </row>
    <row r="35" spans="1:13">
      <c r="A35" s="83" t="s">
        <v>254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11" sqref="O11"/>
    </sheetView>
  </sheetViews>
  <sheetFormatPr defaultColWidth="11" defaultRowHeight="15.75"/>
  <cols>
    <col min="1" max="1" width="8.875" customWidth="1"/>
    <col min="5" max="5" width="16.375" customWidth="1"/>
    <col min="6" max="6" width="7.375" customWidth="1"/>
    <col min="7" max="7" width="6.625" customWidth="1"/>
    <col min="8" max="8" width="7.375" customWidth="1"/>
    <col min="9" max="9" width="4.125" customWidth="1"/>
    <col min="10" max="10" width="5.625" customWidth="1"/>
    <col min="12" max="12" width="12.125" customWidth="1"/>
    <col min="13" max="13" width="11.625" bestFit="1" customWidth="1"/>
  </cols>
  <sheetData>
    <row r="1" spans="1:13" ht="18.95" customHeight="1">
      <c r="A1" s="77" t="s">
        <v>255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145</v>
      </c>
      <c r="L1" s="78"/>
      <c r="M1" s="1" t="s">
        <v>231</v>
      </c>
    </row>
    <row r="2" spans="1:13" ht="18.9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8"/>
      <c r="L2" s="78"/>
      <c r="M2" s="1" t="s">
        <v>232</v>
      </c>
    </row>
    <row r="3" spans="1:13">
      <c r="A3" s="79" t="s">
        <v>2</v>
      </c>
      <c r="B3" s="79"/>
      <c r="C3" s="79"/>
      <c r="D3" s="79"/>
      <c r="E3" s="79"/>
      <c r="F3" s="79"/>
      <c r="G3" s="79"/>
      <c r="H3" s="79"/>
      <c r="I3" s="51"/>
      <c r="J3" s="2"/>
      <c r="K3" s="3"/>
      <c r="L3" s="4"/>
      <c r="M3" s="2"/>
    </row>
    <row r="4" spans="1:13">
      <c r="A4" s="5"/>
      <c r="B4" s="84" t="s">
        <v>6</v>
      </c>
      <c r="C4" s="85"/>
      <c r="D4" s="85"/>
      <c r="E4" s="86"/>
      <c r="F4" s="6" t="s">
        <v>3</v>
      </c>
      <c r="G4" s="6" t="s">
        <v>4</v>
      </c>
      <c r="H4" s="6" t="s">
        <v>5</v>
      </c>
      <c r="I4" s="47"/>
      <c r="J4" s="7"/>
      <c r="K4" s="8" t="s">
        <v>146</v>
      </c>
      <c r="L4" s="8" t="s">
        <v>4</v>
      </c>
      <c r="M4" s="8" t="s">
        <v>7</v>
      </c>
    </row>
    <row r="5" spans="1:13">
      <c r="A5" s="9" t="s">
        <v>9</v>
      </c>
      <c r="B5" s="73"/>
      <c r="C5" s="74"/>
      <c r="D5" s="74"/>
      <c r="E5" s="75"/>
      <c r="F5" s="10">
        <f>INDEX('Subnational Data'!B:B, MATCH(K1,'Subnational Data'!A:A,0))</f>
        <v>8.0887245380395338</v>
      </c>
      <c r="G5" s="11">
        <f>INDEX('Subnational Data'!F:F, MATCH(K1,'Subnational Data'!A:A,0))</f>
        <v>4</v>
      </c>
      <c r="H5" s="11"/>
      <c r="I5" s="49"/>
      <c r="J5" s="12">
        <v>2014</v>
      </c>
      <c r="K5" s="53">
        <v>8.1015742313843475</v>
      </c>
      <c r="L5" s="54">
        <v>2</v>
      </c>
      <c r="M5" s="13">
        <v>7</v>
      </c>
    </row>
    <row r="6" spans="1:13">
      <c r="A6" s="5" t="s">
        <v>10</v>
      </c>
      <c r="B6" s="87" t="s">
        <v>269</v>
      </c>
      <c r="C6" s="88"/>
      <c r="D6" s="88"/>
      <c r="E6" s="89"/>
      <c r="F6" s="10">
        <f>INDEX('Subnational Data'!J:J, MATCH(K1,'Subnational Data'!A:A,0))</f>
        <v>7.6922358990076276</v>
      </c>
      <c r="G6" s="11">
        <f>INDEX('Subnational Data'!T:T, MATCH(K1,'Subnational Data'!A:A,0))</f>
        <v>6</v>
      </c>
      <c r="H6" s="10">
        <f>INDEX('Subnational Data'!AD:AD, MATCH(K1,'Subnational Data'!A:A,0))</f>
        <v>13.911118497388422</v>
      </c>
      <c r="I6" s="48"/>
      <c r="J6" s="12">
        <v>2013</v>
      </c>
      <c r="K6" s="53">
        <v>7.9544138499376595</v>
      </c>
      <c r="L6" s="54">
        <v>3</v>
      </c>
      <c r="M6" s="13">
        <v>6.9</v>
      </c>
    </row>
    <row r="7" spans="1:13" ht="15.95" customHeight="1">
      <c r="A7" s="5" t="s">
        <v>11</v>
      </c>
      <c r="B7" s="73" t="s">
        <v>270</v>
      </c>
      <c r="C7" s="74"/>
      <c r="D7" s="74"/>
      <c r="E7" s="75"/>
      <c r="F7" s="10">
        <f>INDEX('Subnational Data'!K:K, MATCH(K1,'Subnational Data'!A:A,0))</f>
        <v>8.6932432527618069</v>
      </c>
      <c r="G7" s="11">
        <f>INDEX('Subnational Data'!U:U, MATCH(K1,'Subnational Data'!A:A,0))</f>
        <v>12</v>
      </c>
      <c r="H7" s="10">
        <f>INDEX('Subnational Data'!AE:AE, MATCH(K1,'Subnational Data'!A:A,0))</f>
        <v>0.23890975916367488</v>
      </c>
      <c r="I7" s="48"/>
      <c r="J7" s="12">
        <v>2012</v>
      </c>
      <c r="K7" s="53">
        <v>7.9371657866615593</v>
      </c>
      <c r="L7" s="54">
        <v>3</v>
      </c>
      <c r="M7" s="13">
        <v>6.9</v>
      </c>
    </row>
    <row r="8" spans="1:13">
      <c r="A8" s="5" t="s">
        <v>12</v>
      </c>
      <c r="B8" s="87" t="s">
        <v>271</v>
      </c>
      <c r="C8" s="88"/>
      <c r="D8" s="88"/>
      <c r="E8" s="89"/>
      <c r="F8" s="10">
        <f>INDEX('Subnational Data'!L:L, MATCH(K1,'Subnational Data'!A:A,0))</f>
        <v>7.880694462349167</v>
      </c>
      <c r="G8" s="11">
        <f>INDEX('Subnational Data'!V:V, MATCH(K1,'Subnational Data'!A:A,0))</f>
        <v>5</v>
      </c>
      <c r="H8" s="10">
        <f>INDEX('Subnational Data'!AF:AF,MATCH(K1,'Subnational Data'!A:A,0))</f>
        <v>1.2397706200072318</v>
      </c>
      <c r="I8" s="48"/>
      <c r="J8" s="12">
        <v>2011</v>
      </c>
      <c r="K8" s="53">
        <v>7.7457732390995417</v>
      </c>
      <c r="L8" s="54">
        <v>4</v>
      </c>
      <c r="M8" s="13">
        <v>6.7</v>
      </c>
    </row>
    <row r="9" spans="1:13">
      <c r="A9" s="15"/>
      <c r="B9" s="15"/>
      <c r="C9" s="15"/>
      <c r="D9" s="15"/>
      <c r="E9" s="15"/>
      <c r="F9" s="15"/>
      <c r="G9" s="15"/>
      <c r="H9" s="15"/>
      <c r="I9" s="38"/>
      <c r="J9" s="12">
        <v>2010</v>
      </c>
      <c r="K9" s="53">
        <v>7.621571948057678</v>
      </c>
      <c r="L9" s="54">
        <v>3</v>
      </c>
      <c r="M9" s="13">
        <v>6.6</v>
      </c>
    </row>
    <row r="10" spans="1:13">
      <c r="A10" s="76" t="s">
        <v>13</v>
      </c>
      <c r="B10" s="76"/>
      <c r="C10" s="76"/>
      <c r="D10" s="76"/>
      <c r="E10" s="76"/>
      <c r="F10" s="76"/>
      <c r="G10" s="76"/>
      <c r="H10" s="76"/>
      <c r="I10" s="52"/>
      <c r="J10" s="12">
        <v>2009</v>
      </c>
      <c r="K10" s="53">
        <v>7.5972356616072103</v>
      </c>
      <c r="L10" s="54">
        <v>4</v>
      </c>
      <c r="M10" s="13">
        <v>6.7</v>
      </c>
    </row>
    <row r="11" spans="1:13">
      <c r="A11" s="9" t="s">
        <v>14</v>
      </c>
      <c r="B11" s="80"/>
      <c r="C11" s="81"/>
      <c r="D11" s="81"/>
      <c r="E11" s="82"/>
      <c r="F11" s="10">
        <f>INDEX('Subnational Data'!C:C, MATCH(K1,'Subnational Data'!A:A,0))</f>
        <v>8.1258503226890575</v>
      </c>
      <c r="G11" s="11">
        <f>INDEX('Subnational Data'!G:G, MATCH(K1,'Subnational Data'!A:A,0))</f>
        <v>4</v>
      </c>
      <c r="H11" s="11"/>
      <c r="I11" s="49"/>
      <c r="J11" s="12">
        <v>2008</v>
      </c>
      <c r="K11" s="53">
        <v>7.7247130653506231</v>
      </c>
      <c r="L11" s="54">
        <v>5</v>
      </c>
      <c r="M11" s="13">
        <v>6.9</v>
      </c>
    </row>
    <row r="12" spans="1:13" ht="15.95" customHeight="1">
      <c r="A12" s="5" t="s">
        <v>15</v>
      </c>
      <c r="B12" s="73" t="s">
        <v>272</v>
      </c>
      <c r="C12" s="74"/>
      <c r="D12" s="74"/>
      <c r="E12" s="75"/>
      <c r="F12" s="10">
        <f>INDEX('Subnational Data'!M:M, MATCH(K1,'Subnational Data'!A:A,0))</f>
        <v>9.5541536538420164</v>
      </c>
      <c r="G12" s="11">
        <f>INDEX('Subnational Data'!W:W, MATCH(K1,'Subnational Data'!A:A,0))</f>
        <v>3</v>
      </c>
      <c r="H12" s="10">
        <f>INDEX('Subnational Data'!AG:AG, MATCH(K1,'Subnational Data'!A:A,0))</f>
        <v>0.46573919614216763</v>
      </c>
      <c r="I12" s="48"/>
      <c r="J12" s="12">
        <v>2007</v>
      </c>
      <c r="K12" s="53">
        <v>7.8269279897049095</v>
      </c>
      <c r="L12" s="54">
        <v>5</v>
      </c>
      <c r="M12" s="13">
        <v>7</v>
      </c>
    </row>
    <row r="13" spans="1:13" ht="15.95" customHeight="1">
      <c r="A13" s="5" t="s">
        <v>16</v>
      </c>
      <c r="B13" s="73" t="s">
        <v>273</v>
      </c>
      <c r="C13" s="74"/>
      <c r="D13" s="74"/>
      <c r="E13" s="75"/>
      <c r="F13" s="10">
        <f>INDEX('Subnational Data'!N:N, MATCH(K1,'Subnational Data'!A:A,0))</f>
        <v>10</v>
      </c>
      <c r="G13" s="11">
        <f>INDEX('Subnational Data'!X:X, MATCH(K1,'Subnational Data'!A:A,0))</f>
        <v>1</v>
      </c>
      <c r="H13" s="10">
        <f>INDEX('Subnational Data'!AH:AH, MATCH(K1,'Subnational Data'!A:A,0))</f>
        <v>0</v>
      </c>
      <c r="I13" s="48"/>
      <c r="J13" s="12">
        <v>2006</v>
      </c>
      <c r="K13" s="53">
        <v>7.8431471225042229</v>
      </c>
      <c r="L13" s="54">
        <v>5</v>
      </c>
      <c r="M13" s="13">
        <v>7</v>
      </c>
    </row>
    <row r="14" spans="1:13" ht="15.95" customHeight="1">
      <c r="A14" s="16"/>
      <c r="B14" s="73" t="s">
        <v>274</v>
      </c>
      <c r="C14" s="74"/>
      <c r="D14" s="74"/>
      <c r="E14" s="75"/>
      <c r="F14" s="17"/>
      <c r="G14" s="18"/>
      <c r="H14" s="19">
        <f>INDEX('Subnational Data'!AI:AI, MATCH(K1,'Subnational Data'!A:A,0))</f>
        <v>0</v>
      </c>
      <c r="I14" s="50"/>
      <c r="J14" s="12">
        <v>2005</v>
      </c>
      <c r="K14" s="53">
        <v>7.851628332878879</v>
      </c>
      <c r="L14" s="54">
        <v>4</v>
      </c>
      <c r="M14" s="13">
        <v>7</v>
      </c>
    </row>
    <row r="15" spans="1:13" ht="15.95" customHeight="1">
      <c r="A15" s="5" t="s">
        <v>17</v>
      </c>
      <c r="B15" s="73" t="s">
        <v>275</v>
      </c>
      <c r="C15" s="74"/>
      <c r="D15" s="74"/>
      <c r="E15" s="75"/>
      <c r="F15" s="10">
        <f>INDEX('Subnational Data'!O:O, MATCH(K1,'Subnational Data'!A:A,0))</f>
        <v>8.1963818836894617</v>
      </c>
      <c r="G15" s="11">
        <f>INDEX('Subnational Data'!Y:Y, MATCH(K1,'Subnational Data'!A:A,0))</f>
        <v>23</v>
      </c>
      <c r="H15" s="10">
        <f>INDEX('Subnational Data'!AJ:AJ, MATCH(K1,'Subnational Data'!A:A,0))</f>
        <v>3.5018932666665279</v>
      </c>
      <c r="I15" s="48"/>
      <c r="J15" s="12">
        <v>2004</v>
      </c>
      <c r="K15" s="53">
        <v>7.9913135172947234</v>
      </c>
      <c r="L15" s="54">
        <v>2</v>
      </c>
      <c r="M15" s="13">
        <v>6.9</v>
      </c>
    </row>
    <row r="16" spans="1:13" ht="15.95" customHeight="1">
      <c r="A16" s="5" t="s">
        <v>18</v>
      </c>
      <c r="B16" s="73" t="s">
        <v>276</v>
      </c>
      <c r="C16" s="74"/>
      <c r="D16" s="74"/>
      <c r="E16" s="75"/>
      <c r="F16" s="10">
        <f>INDEX('Subnational Data'!P:P, MATCH(K1,'Subnational Data'!A:A,0))</f>
        <v>4.7528657532247536</v>
      </c>
      <c r="G16" s="11">
        <f>INDEX('Subnational Data'!Z:Z, MATCH(K1,'Subnational Data'!A:A,0))</f>
        <v>35</v>
      </c>
      <c r="H16" s="10">
        <f>INDEX('Subnational Data'!AK:AK, MATCH(K1,'Subnational Data'!A:A,0))</f>
        <v>4.0400040306926659</v>
      </c>
      <c r="I16" s="48"/>
      <c r="J16" s="12">
        <v>2003</v>
      </c>
      <c r="K16" s="53">
        <v>7.9726309108054751</v>
      </c>
      <c r="L16" s="54">
        <v>2</v>
      </c>
      <c r="M16" s="42">
        <v>6.9</v>
      </c>
    </row>
    <row r="17" spans="1:13">
      <c r="A17" s="15"/>
      <c r="B17" s="15"/>
      <c r="C17" s="15"/>
      <c r="D17" s="15"/>
      <c r="E17" s="15"/>
      <c r="F17" s="15"/>
      <c r="G17" s="15"/>
      <c r="H17" s="15"/>
      <c r="I17" s="38"/>
      <c r="J17" s="12">
        <v>2002</v>
      </c>
      <c r="K17" s="53">
        <v>8.0708737302655837</v>
      </c>
      <c r="L17" s="55">
        <v>2</v>
      </c>
      <c r="M17" s="42">
        <v>6.9</v>
      </c>
    </row>
    <row r="18" spans="1:13">
      <c r="A18" s="76" t="s">
        <v>202</v>
      </c>
      <c r="B18" s="76"/>
      <c r="C18" s="76"/>
      <c r="D18" s="76"/>
      <c r="E18" s="76"/>
      <c r="F18" s="76"/>
      <c r="G18" s="76"/>
      <c r="H18" s="76"/>
      <c r="I18" s="52"/>
      <c r="J18" s="12">
        <v>2001</v>
      </c>
      <c r="K18" s="53">
        <v>8.072558422635451</v>
      </c>
      <c r="L18" s="55">
        <v>2</v>
      </c>
      <c r="M18" s="42">
        <v>7</v>
      </c>
    </row>
    <row r="19" spans="1:13">
      <c r="A19" s="9" t="s">
        <v>19</v>
      </c>
      <c r="B19" s="87"/>
      <c r="C19" s="88"/>
      <c r="D19" s="88"/>
      <c r="E19" s="89"/>
      <c r="F19" s="10">
        <f>INDEX('Subnational Data'!D:D, MATCH(K1,'Subnational Data'!A:A,0))</f>
        <v>8.090147833424453</v>
      </c>
      <c r="G19" s="11">
        <f>INDEX('Subnational Data'!H:H, MATCH(K1,'Subnational Data'!A:A,0))</f>
        <v>3</v>
      </c>
      <c r="H19" s="11"/>
      <c r="I19" s="49"/>
      <c r="J19" s="12">
        <v>2000</v>
      </c>
      <c r="K19" s="53">
        <v>8.1209412986882956</v>
      </c>
      <c r="L19" s="55">
        <v>2</v>
      </c>
      <c r="M19" s="42">
        <v>7</v>
      </c>
    </row>
    <row r="20" spans="1:13" ht="15.95" customHeight="1">
      <c r="A20" s="5" t="s">
        <v>20</v>
      </c>
      <c r="B20" s="73" t="s">
        <v>277</v>
      </c>
      <c r="C20" s="74"/>
      <c r="D20" s="74"/>
      <c r="E20" s="75"/>
      <c r="F20" s="10">
        <f>INDEX('Subnational Data'!Q:Q, MATCH(K1,'Subnational Data'!A:A,0))</f>
        <v>7.7333533080225951</v>
      </c>
      <c r="G20" s="11">
        <f>INDEX('Subnational Data'!AA:AA, MATCH(K1,'Subnational Data'!A:A,0))</f>
        <v>31</v>
      </c>
      <c r="H20" s="10">
        <f>INDEX('Subnational Data'!AL:AL, MATCH(K1,'Subnational Data'!A:A,0))</f>
        <v>38.595223126059089</v>
      </c>
      <c r="I20" s="48"/>
      <c r="J20" s="12">
        <v>1999</v>
      </c>
      <c r="K20" s="53">
        <v>7.9705243085196473</v>
      </c>
      <c r="L20" s="55">
        <v>2</v>
      </c>
      <c r="M20" s="42">
        <v>6.9</v>
      </c>
    </row>
    <row r="21" spans="1:13" ht="15.95" customHeight="1">
      <c r="A21" s="5" t="s">
        <v>21</v>
      </c>
      <c r="B21" s="73" t="s">
        <v>278</v>
      </c>
      <c r="C21" s="74"/>
      <c r="D21" s="74"/>
      <c r="E21" s="75"/>
      <c r="F21" s="10">
        <f>INDEX('Subnational Data'!R:R, MATCH(K1,'Subnational Data'!A:A,0))</f>
        <v>9.5288933527734407</v>
      </c>
      <c r="G21" s="11">
        <f>INDEX('Subnational Data'!AB:AB, MATCH(K1,'Subnational Data'!A:A,0))</f>
        <v>2</v>
      </c>
      <c r="H21" s="10">
        <f>INDEX('Subnational Data'!AM:AM, MATCH(K1,'Subnational Data'!A:A,0))</f>
        <v>8.5254593161420278</v>
      </c>
      <c r="I21" s="48"/>
      <c r="J21" s="12">
        <v>1998</v>
      </c>
      <c r="K21" s="53">
        <v>7.9713208660807</v>
      </c>
      <c r="L21" s="55">
        <v>2</v>
      </c>
      <c r="M21" s="42">
        <v>6.9</v>
      </c>
    </row>
    <row r="22" spans="1:13" ht="15.95" customHeight="1">
      <c r="A22" s="5" t="s">
        <v>22</v>
      </c>
      <c r="B22" s="73" t="s">
        <v>279</v>
      </c>
      <c r="C22" s="74"/>
      <c r="D22" s="74"/>
      <c r="E22" s="75"/>
      <c r="F22" s="10">
        <f>INDEX('Subnational Data'!S:S, MATCH(K1,'Subnational Data'!A:A,0))</f>
        <v>7.0081968394773213</v>
      </c>
      <c r="G22" s="11">
        <f>INDEX('Subnational Data'!AC:AC, MATCH(K1,'Subnational Data'!A:A,0))</f>
        <v>24</v>
      </c>
      <c r="H22" s="10">
        <f>INDEX('Subnational Data'!AN:AN, MATCH(K1,'Subnational Data'!A:A,0))</f>
        <v>7</v>
      </c>
      <c r="I22" s="48"/>
      <c r="J22" s="12">
        <v>1997</v>
      </c>
      <c r="K22" s="53">
        <v>7.8100917462819988</v>
      </c>
      <c r="L22" s="55">
        <v>2</v>
      </c>
      <c r="M22" s="42">
        <v>6.8</v>
      </c>
    </row>
    <row r="35" spans="1:13">
      <c r="A35" s="83" t="s">
        <v>260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21">
    <mergeCell ref="B20:E20"/>
    <mergeCell ref="B21:E21"/>
    <mergeCell ref="B22:E22"/>
    <mergeCell ref="A35:M36"/>
    <mergeCell ref="A1:J2"/>
    <mergeCell ref="K1:L2"/>
    <mergeCell ref="B4:E4"/>
    <mergeCell ref="B5:E5"/>
    <mergeCell ref="B6:E6"/>
    <mergeCell ref="B7:E7"/>
    <mergeCell ref="B8:E8"/>
    <mergeCell ref="B11:E11"/>
    <mergeCell ref="A18:H18"/>
    <mergeCell ref="B14:E14"/>
    <mergeCell ref="B15:E15"/>
    <mergeCell ref="B16:E16"/>
    <mergeCell ref="B19:E19"/>
    <mergeCell ref="A10:H10"/>
    <mergeCell ref="B12:E12"/>
    <mergeCell ref="B13:E13"/>
    <mergeCell ref="A3:H3"/>
  </mergeCells>
  <phoneticPr fontId="13" type="noConversion"/>
  <pageMargins left="0.2" right="0.2" top="0.15" bottom="0.1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AL</vt:lpstr>
      <vt:lpstr>AK</vt:lpstr>
      <vt:lpstr>AZ</vt:lpstr>
      <vt:lpstr>AR</vt:lpstr>
      <vt:lpstr>CA</vt:lpstr>
      <vt:lpstr>CO</vt:lpstr>
      <vt:lpstr>CT</vt:lpstr>
      <vt:lpstr>DE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Subnational Data</vt:lpstr>
      <vt:lpstr>Scores Over Time</vt:lpstr>
      <vt:lpstr>1997-2014 Scores and 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Tuszynski</dc:creator>
  <cp:lastModifiedBy>Dean</cp:lastModifiedBy>
  <cp:lastPrinted>2016-10-11T00:36:34Z</cp:lastPrinted>
  <dcterms:created xsi:type="dcterms:W3CDTF">2016-09-29T20:10:07Z</dcterms:created>
  <dcterms:modified xsi:type="dcterms:W3CDTF">2016-12-09T19:32:11Z</dcterms:modified>
</cp:coreProperties>
</file>