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2.xml" ContentType="application/vnd.openxmlformats-officedocument.themeOverrid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an\Downloads\"/>
    </mc:Choice>
  </mc:AlternateContent>
  <bookViews>
    <workbookView xWindow="0" yWindow="0" windowWidth="20490" windowHeight="7755" tabRatio="500"/>
  </bookViews>
  <sheets>
    <sheet name="AB" sheetId="4" r:id="rId1"/>
    <sheet name="BC" sheetId="5" r:id="rId2"/>
    <sheet name="MB" sheetId="6" r:id="rId3"/>
    <sheet name="NB" sheetId="7" r:id="rId4"/>
    <sheet name="NL" sheetId="8" r:id="rId5"/>
    <sheet name="NS" sheetId="9" r:id="rId6"/>
    <sheet name="ON" sheetId="10" r:id="rId7"/>
    <sheet name="PE" sheetId="11" r:id="rId8"/>
    <sheet name="QC" sheetId="12" r:id="rId9"/>
    <sheet name="SK" sheetId="13" r:id="rId10"/>
    <sheet name="Subnational Data" sheetId="1" r:id="rId11"/>
    <sheet name="Scores Over Time" sheetId="2" r:id="rId12"/>
    <sheet name="1985-2014 Scores and Ranks" sheetId="3" r:id="rId1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13" l="1"/>
  <c r="H21" i="13"/>
  <c r="H20" i="13"/>
  <c r="G22" i="13"/>
  <c r="G21" i="13"/>
  <c r="G20" i="13"/>
  <c r="G19" i="13"/>
  <c r="F22" i="13"/>
  <c r="F21" i="13"/>
  <c r="F20" i="13"/>
  <c r="F19" i="13"/>
  <c r="H16" i="13"/>
  <c r="H15" i="13"/>
  <c r="H14" i="13"/>
  <c r="H13" i="13"/>
  <c r="H12" i="13"/>
  <c r="G16" i="13"/>
  <c r="G15" i="13"/>
  <c r="G13" i="13"/>
  <c r="G12" i="13"/>
  <c r="G11" i="13"/>
  <c r="F16" i="13"/>
  <c r="F15" i="13"/>
  <c r="F13" i="13"/>
  <c r="F12" i="13"/>
  <c r="F11" i="13"/>
  <c r="H8" i="13"/>
  <c r="H7" i="13"/>
  <c r="H6" i="13"/>
  <c r="G8" i="13"/>
  <c r="G7" i="13"/>
  <c r="G6" i="13"/>
  <c r="G5" i="13"/>
  <c r="F8" i="13"/>
  <c r="F7" i="13"/>
  <c r="F6" i="13"/>
  <c r="F5" i="13"/>
  <c r="H22" i="12"/>
  <c r="H21" i="12"/>
  <c r="H20" i="12"/>
  <c r="G22" i="12"/>
  <c r="G21" i="12"/>
  <c r="G20" i="12"/>
  <c r="G19" i="12"/>
  <c r="F22" i="12"/>
  <c r="F21" i="12"/>
  <c r="F20" i="12"/>
  <c r="F19" i="12"/>
  <c r="H16" i="12"/>
  <c r="H15" i="12"/>
  <c r="H14" i="12"/>
  <c r="H13" i="12"/>
  <c r="H12" i="12"/>
  <c r="G16" i="12"/>
  <c r="G15" i="12"/>
  <c r="G13" i="12"/>
  <c r="G12" i="12"/>
  <c r="G11" i="12"/>
  <c r="F16" i="12"/>
  <c r="F15" i="12"/>
  <c r="F13" i="12"/>
  <c r="F12" i="12"/>
  <c r="F11" i="12"/>
  <c r="H8" i="12"/>
  <c r="H7" i="12"/>
  <c r="H6" i="12"/>
  <c r="G8" i="12"/>
  <c r="G7" i="12"/>
  <c r="G6" i="12"/>
  <c r="G5" i="12"/>
  <c r="F8" i="12"/>
  <c r="F7" i="12"/>
  <c r="F6" i="12"/>
  <c r="F5" i="12"/>
  <c r="H22" i="11"/>
  <c r="H21" i="11"/>
  <c r="H20" i="11"/>
  <c r="G22" i="11"/>
  <c r="G21" i="11"/>
  <c r="G20" i="11"/>
  <c r="G19" i="11"/>
  <c r="F22" i="11"/>
  <c r="F21" i="11"/>
  <c r="F20" i="11"/>
  <c r="F19" i="11"/>
  <c r="H16" i="11"/>
  <c r="H15" i="11"/>
  <c r="H14" i="11"/>
  <c r="H13" i="11"/>
  <c r="H12" i="11"/>
  <c r="G16" i="11"/>
  <c r="G15" i="11"/>
  <c r="G13" i="11"/>
  <c r="G12" i="11"/>
  <c r="G11" i="11"/>
  <c r="F16" i="11"/>
  <c r="F15" i="11"/>
  <c r="F13" i="11"/>
  <c r="F12" i="11"/>
  <c r="F11" i="11"/>
  <c r="H8" i="11"/>
  <c r="H7" i="11"/>
  <c r="H6" i="11"/>
  <c r="G8" i="11"/>
  <c r="G7" i="11"/>
  <c r="G6" i="11"/>
  <c r="G5" i="11"/>
  <c r="F8" i="11"/>
  <c r="F7" i="11"/>
  <c r="F6" i="11"/>
  <c r="F5" i="11"/>
  <c r="H22" i="10"/>
  <c r="H21" i="10"/>
  <c r="H20" i="10"/>
  <c r="G22" i="10"/>
  <c r="G21" i="10"/>
  <c r="G20" i="10"/>
  <c r="G19" i="10"/>
  <c r="F22" i="10"/>
  <c r="F21" i="10"/>
  <c r="F20" i="10"/>
  <c r="F19" i="10"/>
  <c r="H16" i="10"/>
  <c r="H15" i="10"/>
  <c r="H14" i="10"/>
  <c r="H13" i="10"/>
  <c r="H12" i="10"/>
  <c r="G16" i="10"/>
  <c r="G15" i="10"/>
  <c r="G13" i="10"/>
  <c r="G12" i="10"/>
  <c r="G11" i="10"/>
  <c r="F16" i="10"/>
  <c r="F15" i="10"/>
  <c r="F13" i="10"/>
  <c r="F12" i="10"/>
  <c r="F11" i="10"/>
  <c r="H8" i="10"/>
  <c r="H7" i="10"/>
  <c r="H6" i="10"/>
  <c r="G8" i="10"/>
  <c r="G7" i="10"/>
  <c r="G6" i="10"/>
  <c r="G5" i="10"/>
  <c r="F8" i="10"/>
  <c r="F7" i="10"/>
  <c r="F6" i="10"/>
  <c r="F5" i="10"/>
  <c r="H22" i="9"/>
  <c r="H21" i="9"/>
  <c r="H20" i="9"/>
  <c r="G22" i="9"/>
  <c r="G21" i="9"/>
  <c r="G20" i="9"/>
  <c r="G19" i="9"/>
  <c r="F22" i="9"/>
  <c r="F21" i="9"/>
  <c r="F20" i="9"/>
  <c r="F19" i="9"/>
  <c r="H16" i="9"/>
  <c r="H15" i="9"/>
  <c r="H14" i="9"/>
  <c r="H13" i="9"/>
  <c r="H12" i="9"/>
  <c r="G16" i="9"/>
  <c r="G15" i="9"/>
  <c r="G13" i="9"/>
  <c r="G12" i="9"/>
  <c r="G11" i="9"/>
  <c r="F16" i="9"/>
  <c r="F15" i="9"/>
  <c r="F13" i="9"/>
  <c r="F12" i="9"/>
  <c r="F11" i="9"/>
  <c r="H8" i="9"/>
  <c r="H7" i="9"/>
  <c r="H6" i="9"/>
  <c r="G8" i="9"/>
  <c r="G7" i="9"/>
  <c r="G6" i="9"/>
  <c r="G5" i="9"/>
  <c r="F8" i="9"/>
  <c r="F7" i="9"/>
  <c r="F6" i="9"/>
  <c r="F5" i="9"/>
  <c r="H22" i="8"/>
  <c r="H21" i="8"/>
  <c r="H20" i="8"/>
  <c r="G22" i="8"/>
  <c r="G21" i="8"/>
  <c r="G20" i="8"/>
  <c r="G19" i="8"/>
  <c r="F22" i="8"/>
  <c r="F21" i="8"/>
  <c r="F20" i="8"/>
  <c r="F19" i="8"/>
  <c r="H16" i="8"/>
  <c r="H15" i="8"/>
  <c r="H14" i="8"/>
  <c r="H13" i="8"/>
  <c r="H12" i="8"/>
  <c r="G16" i="8"/>
  <c r="G15" i="8"/>
  <c r="G13" i="8"/>
  <c r="G12" i="8"/>
  <c r="G11" i="8"/>
  <c r="F16" i="8"/>
  <c r="F15" i="8"/>
  <c r="F13" i="8"/>
  <c r="F12" i="8"/>
  <c r="F11" i="8"/>
  <c r="H8" i="8"/>
  <c r="H7" i="8"/>
  <c r="H6" i="8"/>
  <c r="G8" i="8"/>
  <c r="G7" i="8"/>
  <c r="G6" i="8"/>
  <c r="G5" i="8"/>
  <c r="F8" i="8"/>
  <c r="F7" i="8"/>
  <c r="F6" i="8"/>
  <c r="F5" i="8"/>
  <c r="H22" i="7"/>
  <c r="H21" i="7"/>
  <c r="H20" i="7"/>
  <c r="G22" i="7"/>
  <c r="G21" i="7"/>
  <c r="G20" i="7"/>
  <c r="G19" i="7"/>
  <c r="F22" i="7"/>
  <c r="F21" i="7"/>
  <c r="F20" i="7"/>
  <c r="F19" i="7"/>
  <c r="H16" i="7"/>
  <c r="H15" i="7"/>
  <c r="H14" i="7"/>
  <c r="H13" i="7"/>
  <c r="H12" i="7"/>
  <c r="G16" i="7"/>
  <c r="G15" i="7"/>
  <c r="G13" i="7"/>
  <c r="G12" i="7"/>
  <c r="G11" i="7"/>
  <c r="F16" i="7"/>
  <c r="F15" i="7"/>
  <c r="F13" i="7"/>
  <c r="F12" i="7"/>
  <c r="F11" i="7"/>
  <c r="H8" i="7"/>
  <c r="H7" i="7"/>
  <c r="H6" i="7"/>
  <c r="G8" i="7"/>
  <c r="G7" i="7"/>
  <c r="G6" i="7"/>
  <c r="G5" i="7"/>
  <c r="F8" i="7"/>
  <c r="F7" i="7"/>
  <c r="F6" i="7"/>
  <c r="F5" i="7"/>
  <c r="H22" i="6"/>
  <c r="H21" i="6"/>
  <c r="H20" i="6"/>
  <c r="G22" i="6"/>
  <c r="G21" i="6"/>
  <c r="G20" i="6"/>
  <c r="G19" i="6"/>
  <c r="F22" i="6"/>
  <c r="F21" i="6"/>
  <c r="F20" i="6"/>
  <c r="F19" i="6"/>
  <c r="H16" i="6"/>
  <c r="H15" i="6"/>
  <c r="H14" i="6"/>
  <c r="H13" i="6"/>
  <c r="H12" i="6"/>
  <c r="G16" i="6"/>
  <c r="G15" i="6"/>
  <c r="G13" i="6"/>
  <c r="G12" i="6"/>
  <c r="G11" i="6"/>
  <c r="F16" i="6"/>
  <c r="F15" i="6"/>
  <c r="F13" i="6"/>
  <c r="F12" i="6"/>
  <c r="F11" i="6"/>
  <c r="H8" i="6"/>
  <c r="H7" i="6"/>
  <c r="H6" i="6"/>
  <c r="G8" i="6"/>
  <c r="G7" i="6"/>
  <c r="G6" i="6"/>
  <c r="G5" i="6"/>
  <c r="F8" i="6"/>
  <c r="F7" i="6"/>
  <c r="F6" i="6"/>
  <c r="F5" i="6"/>
  <c r="H22" i="5"/>
  <c r="H21" i="5"/>
  <c r="H20" i="5"/>
  <c r="G22" i="5"/>
  <c r="G21" i="5"/>
  <c r="G20" i="5"/>
  <c r="G19" i="5"/>
  <c r="F22" i="5"/>
  <c r="F21" i="5"/>
  <c r="F20" i="5"/>
  <c r="F19" i="5"/>
  <c r="H16" i="5"/>
  <c r="H15" i="5"/>
  <c r="H14" i="5"/>
  <c r="H13" i="5"/>
  <c r="H12" i="5"/>
  <c r="G16" i="5"/>
  <c r="G15" i="5"/>
  <c r="G13" i="5"/>
  <c r="G12" i="5"/>
  <c r="G11" i="5"/>
  <c r="F16" i="5"/>
  <c r="F15" i="5"/>
  <c r="F13" i="5"/>
  <c r="F12" i="5"/>
  <c r="F11" i="5"/>
  <c r="H8" i="5"/>
  <c r="H7" i="5"/>
  <c r="H6" i="5"/>
  <c r="G8" i="5"/>
  <c r="G7" i="5"/>
  <c r="G6" i="5"/>
  <c r="G5" i="5"/>
  <c r="F8" i="5"/>
  <c r="F7" i="5"/>
  <c r="F6" i="5"/>
  <c r="F5" i="5"/>
  <c r="H22" i="4"/>
  <c r="G22" i="4"/>
  <c r="F22" i="4"/>
  <c r="H21" i="4"/>
  <c r="G21" i="4"/>
  <c r="F21" i="4"/>
  <c r="H20" i="4"/>
  <c r="G20" i="4"/>
  <c r="F20" i="4"/>
  <c r="G19" i="4"/>
  <c r="F19" i="4"/>
  <c r="H16" i="4"/>
  <c r="G16" i="4"/>
  <c r="F16" i="4"/>
  <c r="H15" i="4"/>
  <c r="G15" i="4"/>
  <c r="F15" i="4"/>
  <c r="H14" i="4"/>
  <c r="H13" i="4"/>
  <c r="G13" i="4"/>
  <c r="F13" i="4"/>
  <c r="H12" i="4"/>
  <c r="G12" i="4"/>
  <c r="F12" i="4"/>
  <c r="G11" i="4"/>
  <c r="F11" i="4"/>
  <c r="H8" i="4"/>
  <c r="G8" i="4"/>
  <c r="F8" i="4"/>
  <c r="H7" i="4"/>
  <c r="G7" i="4"/>
  <c r="F7" i="4"/>
  <c r="H6" i="4"/>
  <c r="G6" i="4"/>
  <c r="F6" i="4"/>
  <c r="G5" i="4"/>
  <c r="F5" i="4"/>
</calcChain>
</file>

<file path=xl/sharedStrings.xml><?xml version="1.0" encoding="utf-8"?>
<sst xmlns="http://schemas.openxmlformats.org/spreadsheetml/2006/main" count="538" uniqueCount="123">
  <si>
    <t>SUBCOMPONENT SCORES (2014)</t>
  </si>
  <si>
    <t>SUBCOMPONENT RANKS</t>
  </si>
  <si>
    <t xml:space="preserve">SUBCOMPONENT DATA </t>
  </si>
  <si>
    <t>AREA 1</t>
  </si>
  <si>
    <t>AREA 2</t>
  </si>
  <si>
    <t>AREA 3</t>
  </si>
  <si>
    <t>OVERALL</t>
  </si>
  <si>
    <t>AREA 1 RANK</t>
  </si>
  <si>
    <t>AREA 2 RANK</t>
  </si>
  <si>
    <t>AREA 3 RANK</t>
  </si>
  <si>
    <t>OVERALL RANK</t>
  </si>
  <si>
    <t>1A SCORE</t>
  </si>
  <si>
    <t>1B SCORE</t>
  </si>
  <si>
    <t xml:space="preserve">1C SCORE </t>
  </si>
  <si>
    <t>2A SCORE</t>
  </si>
  <si>
    <t>2B SCORE</t>
  </si>
  <si>
    <t>2C SCORE</t>
  </si>
  <si>
    <t>2D SCORE</t>
  </si>
  <si>
    <t>3Ai SCORE</t>
  </si>
  <si>
    <t>3Aii SCORE</t>
  </si>
  <si>
    <t>3Aiii SCORE</t>
  </si>
  <si>
    <t>1A RANK</t>
  </si>
  <si>
    <t>1B RANK</t>
  </si>
  <si>
    <t>1C RANK</t>
  </si>
  <si>
    <t>2A RANK</t>
  </si>
  <si>
    <t>2B RANK</t>
  </si>
  <si>
    <t>2C RANK</t>
  </si>
  <si>
    <t>2D RANK</t>
  </si>
  <si>
    <t>3Ai RANK</t>
  </si>
  <si>
    <t>3Aii RANK</t>
  </si>
  <si>
    <t>3Aiii RANK</t>
  </si>
  <si>
    <t>1A: ConsSpending</t>
  </si>
  <si>
    <t>1B: TransSubs</t>
  </si>
  <si>
    <t>1C: InsRet</t>
  </si>
  <si>
    <t>2A: IncPayroll</t>
  </si>
  <si>
    <t>2B: TopIncome</t>
  </si>
  <si>
    <t>TopThreshold</t>
  </si>
  <si>
    <t>2C: PropertyTax</t>
  </si>
  <si>
    <t>2D: SalesTax</t>
  </si>
  <si>
    <t>3Ai: MinWage</t>
  </si>
  <si>
    <t>3Aii: GovEmploy</t>
  </si>
  <si>
    <t>3Aiii: UnionDensity</t>
  </si>
  <si>
    <t>Alberta</t>
  </si>
  <si>
    <t>British Columbia</t>
  </si>
  <si>
    <t>Manitoba</t>
  </si>
  <si>
    <t>New Brunswick</t>
  </si>
  <si>
    <t>Newfoundland</t>
  </si>
  <si>
    <t>Nova Scotia</t>
  </si>
  <si>
    <t>Ontario</t>
  </si>
  <si>
    <t>Prince Edward Island</t>
  </si>
  <si>
    <t>Quebec</t>
  </si>
  <si>
    <t>Saskatchewan</t>
  </si>
  <si>
    <t>ALL GOVERNMENT SCORES (2014)</t>
  </si>
  <si>
    <t>ALL GOVERNMENT RANKS (2014)</t>
  </si>
  <si>
    <t xml:space="preserve">Year </t>
  </si>
  <si>
    <t>Area 1</t>
  </si>
  <si>
    <t>Area 2</t>
  </si>
  <si>
    <t>Area 3</t>
  </si>
  <si>
    <t>Canadian Average</t>
  </si>
  <si>
    <t xml:space="preserve">New Brunswick </t>
  </si>
  <si>
    <t>Overall Canadian Scores at  Provincial and Local Levels, 1997–2014</t>
  </si>
  <si>
    <t>Average</t>
  </si>
  <si>
    <t>Score</t>
  </si>
  <si>
    <t>Rank</t>
  </si>
  <si>
    <t>Canadian</t>
  </si>
  <si>
    <t>ECONOMIC FREEDOM OF NORTH AMERICA 2016</t>
  </si>
  <si>
    <t xml:space="preserve">Area 1: Government Spending </t>
  </si>
  <si>
    <t>Description</t>
  </si>
  <si>
    <t>Data</t>
  </si>
  <si>
    <t>1A</t>
  </si>
  <si>
    <t>Consumption spending, % of personal income</t>
  </si>
  <si>
    <t>1B</t>
  </si>
  <si>
    <t>Transfers &amp; subsidies, % of personal income</t>
  </si>
  <si>
    <t>1C</t>
  </si>
  <si>
    <t>Insurance &amp; retirement payments, % of personal income</t>
  </si>
  <si>
    <t xml:space="preserve">Area 2: Taxes </t>
  </si>
  <si>
    <t>2A</t>
  </si>
  <si>
    <t>Income &amp; payroll tax revenue, % of personal income</t>
  </si>
  <si>
    <t>2B</t>
  </si>
  <si>
    <t>Top income tax rate</t>
  </si>
  <si>
    <t>Top income tax threshold</t>
  </si>
  <si>
    <t>2C</t>
  </si>
  <si>
    <t>Property tax &amp; other tax revenue, % of personal income</t>
  </si>
  <si>
    <t>2D</t>
  </si>
  <si>
    <t>Sales tax revenue, % of personal income</t>
  </si>
  <si>
    <t>Area 3: Labor Market Freedom</t>
  </si>
  <si>
    <t>3Ai</t>
  </si>
  <si>
    <t>Minimum wage income, % of per capita personal income</t>
  </si>
  <si>
    <t>3Aii</t>
  </si>
  <si>
    <t>Government employees, % of total employees</t>
  </si>
  <si>
    <t>3Aiii</t>
  </si>
  <si>
    <t>Union density, % of total employees</t>
  </si>
  <si>
    <t>ALBERTA</t>
  </si>
  <si>
    <t>AB Score</t>
  </si>
  <si>
    <t xml:space="preserve"> Canadian Average</t>
  </si>
  <si>
    <t>RANK: 1</t>
  </si>
  <si>
    <t>SCORE: 8.1</t>
  </si>
  <si>
    <r>
      <t xml:space="preserve">Source: Dean Stansel,  Jose Torra, and Fred McMahon. </t>
    </r>
    <r>
      <rPr>
        <i/>
        <sz val="12"/>
        <color theme="1"/>
        <rFont val="Calibri"/>
        <family val="2"/>
        <scheme val="minor"/>
      </rPr>
      <t>Economic Freedom of North America 2016</t>
    </r>
    <r>
      <rPr>
        <sz val="12"/>
        <color theme="1"/>
        <rFont val="Calibri"/>
        <family val="2"/>
        <scheme val="minor"/>
      </rPr>
      <t>. Vancouver: Fraser Institute, December 2016. http://www.freetheworld.com/efna.html</t>
    </r>
  </si>
  <si>
    <t>BC Score</t>
  </si>
  <si>
    <t>MANITOBA</t>
  </si>
  <si>
    <t>MB Score</t>
  </si>
  <si>
    <t>NEW BRUNSWICK</t>
  </si>
  <si>
    <t>NB Score</t>
  </si>
  <si>
    <t>NEWFOUNDLAND</t>
  </si>
  <si>
    <t>NL Score</t>
  </si>
  <si>
    <t>NOVA SCOTIA</t>
  </si>
  <si>
    <t>NS Score</t>
  </si>
  <si>
    <t>ONTARIO</t>
  </si>
  <si>
    <t>ON Score</t>
  </si>
  <si>
    <t>PRINCE EDWARD ISLAND</t>
  </si>
  <si>
    <t>PE Score</t>
  </si>
  <si>
    <t>QUEBEC</t>
  </si>
  <si>
    <t>QC Score</t>
  </si>
  <si>
    <t>SK Score</t>
  </si>
  <si>
    <t>SASKATCHEWAN</t>
  </si>
  <si>
    <t>RANK: 2</t>
  </si>
  <si>
    <t>SCORE: 7.9</t>
  </si>
  <si>
    <t>RANK: 5</t>
  </si>
  <si>
    <t>SCORE: 7.7</t>
  </si>
  <si>
    <t>RANK: 9</t>
  </si>
  <si>
    <t>SCORE: 7.6</t>
  </si>
  <si>
    <t>RANK: 3</t>
  </si>
  <si>
    <t>SCORE: 7.8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</si>
</sst>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&quot;$&quot;* #,##0.00_-;\-&quot;$&quot;* #,##0.00_-;_-&quot;$&quot;* &quot;-&quot;??_-;_-@_-"/>
    <numFmt numFmtId="166" formatCode="&quot;$&quot;#,##0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24"/>
      <color theme="1"/>
      <name val="Calibri"/>
      <scheme val="minor"/>
    </font>
    <font>
      <b/>
      <sz val="22"/>
      <color theme="1"/>
      <name val="Calibri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 (Body)"/>
    </font>
    <font>
      <b/>
      <sz val="12"/>
      <name val="Calibri"/>
      <scheme val="minor"/>
    </font>
    <font>
      <sz val="8"/>
      <name val="Calibri"/>
      <family val="2"/>
      <scheme val="minor"/>
    </font>
    <font>
      <b/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Fill="1"/>
    <xf numFmtId="0" fontId="2" fillId="0" borderId="0" xfId="0" applyFont="1" applyFill="1"/>
    <xf numFmtId="164" fontId="0" fillId="0" borderId="0" xfId="0" applyNumberFormat="1" applyFill="1"/>
    <xf numFmtId="0" fontId="0" fillId="2" borderId="0" xfId="0" applyFill="1"/>
    <xf numFmtId="0" fontId="2" fillId="2" borderId="0" xfId="0" applyFont="1" applyFill="1"/>
    <xf numFmtId="0" fontId="0" fillId="0" borderId="0" xfId="0" applyFont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1" fontId="4" fillId="0" borderId="2" xfId="1" applyNumberFormat="1" applyFont="1" applyBorder="1" applyAlignment="1">
      <alignment horizontal="left"/>
    </xf>
    <xf numFmtId="0" fontId="4" fillId="0" borderId="3" xfId="1" applyFont="1" applyFill="1" applyBorder="1"/>
    <xf numFmtId="0" fontId="5" fillId="0" borderId="4" xfId="1" applyFont="1" applyFill="1" applyBorder="1" applyAlignment="1">
      <alignment horizontal="center"/>
    </xf>
    <xf numFmtId="0" fontId="4" fillId="0" borderId="5" xfId="1" applyFont="1" applyFill="1" applyBorder="1"/>
    <xf numFmtId="0" fontId="4" fillId="0" borderId="4" xfId="1" applyFont="1" applyFill="1" applyBorder="1"/>
    <xf numFmtId="0" fontId="4" fillId="0" borderId="1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0" fillId="0" borderId="4" xfId="0" applyBorder="1"/>
    <xf numFmtId="164" fontId="0" fillId="0" borderId="9" xfId="0" applyNumberFormat="1" applyBorder="1"/>
    <xf numFmtId="0" fontId="0" fillId="0" borderId="8" xfId="0" applyBorder="1"/>
    <xf numFmtId="0" fontId="0" fillId="0" borderId="2" xfId="0" applyFont="1" applyBorder="1"/>
    <xf numFmtId="0" fontId="0" fillId="0" borderId="8" xfId="0" applyFont="1" applyBorder="1"/>
    <xf numFmtId="164" fontId="0" fillId="0" borderId="0" xfId="0" applyNumberFormat="1" applyBorder="1"/>
    <xf numFmtId="164" fontId="0" fillId="0" borderId="8" xfId="0" applyNumberForma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4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2" xfId="2" applyFont="1" applyBorder="1" applyAlignment="1">
      <alignment vertical="center"/>
    </xf>
    <xf numFmtId="0" fontId="2" fillId="0" borderId="2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2" fillId="0" borderId="2" xfId="2" applyFont="1" applyBorder="1" applyAlignment="1">
      <alignment vertical="center"/>
    </xf>
    <xf numFmtId="164" fontId="0" fillId="0" borderId="2" xfId="2" applyNumberFormat="1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/>
    </xf>
    <xf numFmtId="1" fontId="4" fillId="0" borderId="2" xfId="1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 vertical="center"/>
    </xf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0" fontId="0" fillId="3" borderId="2" xfId="2" applyFont="1" applyFill="1" applyBorder="1" applyAlignment="1">
      <alignment vertical="center"/>
    </xf>
    <xf numFmtId="164" fontId="0" fillId="3" borderId="2" xfId="2" applyNumberFormat="1" applyFont="1" applyFill="1" applyBorder="1" applyAlignment="1">
      <alignment horizontal="center" vertical="center"/>
    </xf>
    <xf numFmtId="0" fontId="0" fillId="3" borderId="2" xfId="2" applyFont="1" applyFill="1" applyBorder="1" applyAlignment="1">
      <alignment horizontal="center" vertical="center"/>
    </xf>
    <xf numFmtId="166" fontId="0" fillId="0" borderId="2" xfId="3" applyNumberFormat="1" applyFont="1" applyBorder="1" applyAlignment="1">
      <alignment horizontal="center" vertical="center"/>
    </xf>
    <xf numFmtId="166" fontId="0" fillId="0" borderId="0" xfId="3" applyNumberFormat="1" applyFont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0" fillId="0" borderId="3" xfId="0" applyNumberFormat="1" applyBorder="1"/>
    <xf numFmtId="164" fontId="0" fillId="0" borderId="10" xfId="0" applyNumberFormat="1" applyBorder="1"/>
    <xf numFmtId="164" fontId="0" fillId="2" borderId="0" xfId="0" applyNumberFormat="1" applyFill="1"/>
    <xf numFmtId="0" fontId="0" fillId="0" borderId="2" xfId="0" applyBorder="1" applyAlignment="1">
      <alignment horizontal="center"/>
    </xf>
    <xf numFmtId="0" fontId="0" fillId="0" borderId="13" xfId="2" applyFont="1" applyBorder="1" applyAlignment="1">
      <alignment horizontal="left" vertical="center" wrapText="1"/>
    </xf>
    <xf numFmtId="0" fontId="0" fillId="0" borderId="14" xfId="2" applyFont="1" applyBorder="1" applyAlignment="1">
      <alignment horizontal="left" vertical="center" wrapText="1"/>
    </xf>
    <xf numFmtId="0" fontId="0" fillId="0" borderId="11" xfId="2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12" xfId="0" applyFont="1" applyBorder="1" applyAlignment="1">
      <alignment horizontal="center"/>
    </xf>
    <xf numFmtId="0" fontId="0" fillId="0" borderId="13" xfId="2" applyFont="1" applyBorder="1" applyAlignment="1">
      <alignment horizontal="left" vertical="center"/>
    </xf>
    <xf numFmtId="0" fontId="0" fillId="0" borderId="14" xfId="2" applyFont="1" applyBorder="1" applyAlignment="1">
      <alignment horizontal="left" vertical="center"/>
    </xf>
    <xf numFmtId="0" fontId="0" fillId="0" borderId="11" xfId="2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2" fillId="0" borderId="13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0" fillId="0" borderId="13" xfId="2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0" fillId="0" borderId="11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12">
    <cellStyle name="Currency 2" xfId="3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Normal 4" xfId="2"/>
    <cellStyle name="Normal 5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1990-2014</a:t>
            </a:r>
            <a:endParaRPr lang="en-US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Time'!$E$2</c:f>
              <c:strCache>
                <c:ptCount val="1"/>
                <c:pt idx="0">
                  <c:v>Alberta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Time'!$E$3:$E$27</c:f>
              <c:numCache>
                <c:formatCode>0.0</c:formatCode>
                <c:ptCount val="25"/>
                <c:pt idx="0">
                  <c:v>8.0766961858667337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7.9652194086182861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8.2559733674984894</c:v>
                </c:pt>
                <c:pt idx="11">
                  <c:v>8.033844825393869</c:v>
                </c:pt>
                <c:pt idx="12">
                  <c:v>7.8503417610706805</c:v>
                </c:pt>
                <c:pt idx="13">
                  <c:v>8.1817445407416027</c:v>
                </c:pt>
                <c:pt idx="14">
                  <c:v>8.2359373220777012</c:v>
                </c:pt>
                <c:pt idx="15">
                  <c:v>8.1891925758497255</c:v>
                </c:pt>
                <c:pt idx="16">
                  <c:v>8.1790894844189186</c:v>
                </c:pt>
                <c:pt idx="17">
                  <c:v>8.1515081753271534</c:v>
                </c:pt>
                <c:pt idx="18">
                  <c:v>8.1422825078935208</c:v>
                </c:pt>
                <c:pt idx="19">
                  <c:v>8.0607757964325675</c:v>
                </c:pt>
                <c:pt idx="20">
                  <c:v>8.0356321337036842</c:v>
                </c:pt>
                <c:pt idx="21">
                  <c:v>7.9918187130422709</c:v>
                </c:pt>
                <c:pt idx="22">
                  <c:v>8.0469641667578049</c:v>
                </c:pt>
                <c:pt idx="23">
                  <c:v>8.0528967711781991</c:v>
                </c:pt>
                <c:pt idx="24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Time'!$F$3:$F$27</c:f>
              <c:numCache>
                <c:formatCode>0.0</c:formatCode>
                <c:ptCount val="25"/>
                <c:pt idx="0">
                  <c:v>7.8126400102801536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7.6933603203012284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7.9568679003005132</c:v>
                </c:pt>
                <c:pt idx="11">
                  <c:v>7.7354727654516493</c:v>
                </c:pt>
                <c:pt idx="12">
                  <c:v>7.5409336268808307</c:v>
                </c:pt>
                <c:pt idx="13">
                  <c:v>7.8671026597974629</c:v>
                </c:pt>
                <c:pt idx="14">
                  <c:v>7.8990619820457324</c:v>
                </c:pt>
                <c:pt idx="15">
                  <c:v>7.834995529055746</c:v>
                </c:pt>
                <c:pt idx="16">
                  <c:v>7.8232240409085847</c:v>
                </c:pt>
                <c:pt idx="17">
                  <c:v>7.8333814337508656</c:v>
                </c:pt>
                <c:pt idx="18">
                  <c:v>7.8328329841411968</c:v>
                </c:pt>
                <c:pt idx="19">
                  <c:v>7.7617293895608412</c:v>
                </c:pt>
                <c:pt idx="20">
                  <c:v>7.7332903143054796</c:v>
                </c:pt>
                <c:pt idx="21">
                  <c:v>7.674007573594781</c:v>
                </c:pt>
                <c:pt idx="22">
                  <c:v>7.7224026220827131</c:v>
                </c:pt>
                <c:pt idx="23">
                  <c:v>7.7282140365061611</c:v>
                </c:pt>
                <c:pt idx="24">
                  <c:v>7.7659218147006737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707120"/>
        <c:axId val="430710256"/>
      </c:lineChart>
      <c:catAx>
        <c:axId val="43070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710256"/>
        <c:crosses val="autoZero"/>
        <c:auto val="1"/>
        <c:lblAlgn val="ctr"/>
        <c:lblOffset val="100"/>
        <c:noMultiLvlLbl val="0"/>
      </c:catAx>
      <c:valAx>
        <c:axId val="43071025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70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1990-2014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Time'!$V$2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Time'!$V$3:$V$27</c:f>
              <c:numCache>
                <c:formatCode>0.0</c:formatCode>
                <c:ptCount val="25"/>
                <c:pt idx="0">
                  <c:v>6.6294178221469178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6.9109337315184964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7.1772792947180752</c:v>
                </c:pt>
                <c:pt idx="11">
                  <c:v>6.6361853521276304</c:v>
                </c:pt>
                <c:pt idx="12">
                  <c:v>6.5417587089213241</c:v>
                </c:pt>
                <c:pt idx="13">
                  <c:v>6.4726204575628978</c:v>
                </c:pt>
                <c:pt idx="14">
                  <c:v>6.5261182018616566</c:v>
                </c:pt>
                <c:pt idx="15">
                  <c:v>6.5101830761879835</c:v>
                </c:pt>
                <c:pt idx="16">
                  <c:v>6.4811119011506841</c:v>
                </c:pt>
                <c:pt idx="17">
                  <c:v>6.4863965052509212</c:v>
                </c:pt>
                <c:pt idx="18">
                  <c:v>6.6513024509115182</c:v>
                </c:pt>
                <c:pt idx="19">
                  <c:v>6.1739454873089583</c:v>
                </c:pt>
                <c:pt idx="20">
                  <c:v>6.2746659619810057</c:v>
                </c:pt>
                <c:pt idx="21">
                  <c:v>6.648642789190764</c:v>
                </c:pt>
                <c:pt idx="22">
                  <c:v>6.8275963153221593</c:v>
                </c:pt>
                <c:pt idx="23">
                  <c:v>6.9701076111413336</c:v>
                </c:pt>
                <c:pt idx="24">
                  <c:v>7.0408036754857033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Time'!$W$2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Time'!$W$3:$W$27</c:f>
              <c:numCache>
                <c:formatCode>0.0</c:formatCode>
                <c:ptCount val="25"/>
                <c:pt idx="0">
                  <c:v>4.2711160760739535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3.8100388093548689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4.0303660191927229</c:v>
                </c:pt>
                <c:pt idx="11">
                  <c:v>4.2852970712279292</c:v>
                </c:pt>
                <c:pt idx="12">
                  <c:v>4.2220734545190961</c:v>
                </c:pt>
                <c:pt idx="13">
                  <c:v>5.5499028203695762</c:v>
                </c:pt>
                <c:pt idx="14">
                  <c:v>5.4968864513441558</c:v>
                </c:pt>
                <c:pt idx="15">
                  <c:v>5.6338733130519012</c:v>
                </c:pt>
                <c:pt idx="16">
                  <c:v>5.7442144107815656</c:v>
                </c:pt>
                <c:pt idx="17">
                  <c:v>5.8603144599768981</c:v>
                </c:pt>
                <c:pt idx="18">
                  <c:v>5.9720357753800597</c:v>
                </c:pt>
                <c:pt idx="19">
                  <c:v>6.2789848078330035</c:v>
                </c:pt>
                <c:pt idx="20">
                  <c:v>6.219456653877506</c:v>
                </c:pt>
                <c:pt idx="21">
                  <c:v>6.203287705664752</c:v>
                </c:pt>
                <c:pt idx="22">
                  <c:v>6.2495568928820671</c:v>
                </c:pt>
                <c:pt idx="23">
                  <c:v>6.3152935164031625</c:v>
                </c:pt>
                <c:pt idx="24">
                  <c:v>6.270571336403135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Time'!$X$2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Time'!$X$3:$X$27</c:f>
              <c:numCache>
                <c:formatCode>0.0</c:formatCode>
                <c:ptCount val="25"/>
                <c:pt idx="0">
                  <c:v>7.7992423837973455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7.7729551339481944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7.831391549644759</c:v>
                </c:pt>
                <c:pt idx="11">
                  <c:v>7.4467331632167477</c:v>
                </c:pt>
                <c:pt idx="12">
                  <c:v>7.9042119288640462</c:v>
                </c:pt>
                <c:pt idx="13">
                  <c:v>7.9078233014408887</c:v>
                </c:pt>
                <c:pt idx="14">
                  <c:v>8.3050367023976861</c:v>
                </c:pt>
                <c:pt idx="15">
                  <c:v>8.252581929579458</c:v>
                </c:pt>
                <c:pt idx="16">
                  <c:v>8.0251626520046795</c:v>
                </c:pt>
                <c:pt idx="17">
                  <c:v>8.052934401418895</c:v>
                </c:pt>
                <c:pt idx="18">
                  <c:v>8.0298643351155068</c:v>
                </c:pt>
                <c:pt idx="19">
                  <c:v>7.9664188725404443</c:v>
                </c:pt>
                <c:pt idx="20">
                  <c:v>7.7915806648555721</c:v>
                </c:pt>
                <c:pt idx="21">
                  <c:v>7.7420086099401777</c:v>
                </c:pt>
                <c:pt idx="22">
                  <c:v>7.8298557101891113</c:v>
                </c:pt>
                <c:pt idx="23">
                  <c:v>7.839316768800173</c:v>
                </c:pt>
                <c:pt idx="24">
                  <c:v>7.7001165734182075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68096"/>
        <c:axId val="454867704"/>
      </c:lineChart>
      <c:catAx>
        <c:axId val="45486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67704"/>
        <c:crosses val="autoZero"/>
        <c:auto val="1"/>
        <c:lblAlgn val="ctr"/>
        <c:lblOffset val="100"/>
        <c:noMultiLvlLbl val="0"/>
      </c:catAx>
      <c:valAx>
        <c:axId val="454867704"/>
        <c:scaling>
          <c:orientation val="minMax"/>
          <c:max val="9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6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1990-2014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Time'!$AD$2</c:f>
              <c:strCache>
                <c:ptCount val="1"/>
                <c:pt idx="0">
                  <c:v>Nova Scotia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Time'!$AD$3:$AD$27</c:f>
              <c:numCache>
                <c:formatCode>0.0</c:formatCode>
                <c:ptCount val="25"/>
                <c:pt idx="0">
                  <c:v>7.8105272639676828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7.6890028779438353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7.9513973525977049</c:v>
                </c:pt>
                <c:pt idx="11">
                  <c:v>7.7434528731253023</c:v>
                </c:pt>
                <c:pt idx="12">
                  <c:v>7.5418931511457279</c:v>
                </c:pt>
                <c:pt idx="13">
                  <c:v>7.8651825151925472</c:v>
                </c:pt>
                <c:pt idx="14">
                  <c:v>7.8760763365901809</c:v>
                </c:pt>
                <c:pt idx="15">
                  <c:v>7.8050082811411174</c:v>
                </c:pt>
                <c:pt idx="16">
                  <c:v>7.7751509391570499</c:v>
                </c:pt>
                <c:pt idx="17">
                  <c:v>7.7554633846345586</c:v>
                </c:pt>
                <c:pt idx="18">
                  <c:v>7.7459726099622292</c:v>
                </c:pt>
                <c:pt idx="19">
                  <c:v>7.6673528058311575</c:v>
                </c:pt>
                <c:pt idx="20">
                  <c:v>7.6269623990030988</c:v>
                </c:pt>
                <c:pt idx="21">
                  <c:v>7.54147098968848</c:v>
                </c:pt>
                <c:pt idx="22">
                  <c:v>7.5702665045854358</c:v>
                </c:pt>
                <c:pt idx="23">
                  <c:v>7.5915202424191497</c:v>
                </c:pt>
                <c:pt idx="24">
                  <c:v>7.8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Time'!$AE$2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Time'!$AE$3:$AE$27</c:f>
              <c:numCache>
                <c:formatCode>0.0</c:formatCode>
                <c:ptCount val="25"/>
                <c:pt idx="0">
                  <c:v>7.8126400102801536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7.6933603203012284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7.9568679003005132</c:v>
                </c:pt>
                <c:pt idx="11">
                  <c:v>7.7354727654516493</c:v>
                </c:pt>
                <c:pt idx="12">
                  <c:v>7.5409336268808307</c:v>
                </c:pt>
                <c:pt idx="13">
                  <c:v>7.8671026597974629</c:v>
                </c:pt>
                <c:pt idx="14">
                  <c:v>7.8990619820457324</c:v>
                </c:pt>
                <c:pt idx="15">
                  <c:v>7.834995529055746</c:v>
                </c:pt>
                <c:pt idx="16">
                  <c:v>7.8232240409085847</c:v>
                </c:pt>
                <c:pt idx="17">
                  <c:v>7.8333814337508656</c:v>
                </c:pt>
                <c:pt idx="18">
                  <c:v>7.8328329841411968</c:v>
                </c:pt>
                <c:pt idx="19">
                  <c:v>7.7617293895608412</c:v>
                </c:pt>
                <c:pt idx="20">
                  <c:v>7.7332903143054796</c:v>
                </c:pt>
                <c:pt idx="21">
                  <c:v>7.674007573594781</c:v>
                </c:pt>
                <c:pt idx="22">
                  <c:v>7.7224026220827131</c:v>
                </c:pt>
                <c:pt idx="23">
                  <c:v>7.7282140365061611</c:v>
                </c:pt>
                <c:pt idx="24">
                  <c:v>7.7659218147006737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5936"/>
        <c:axId val="454876328"/>
      </c:lineChart>
      <c:catAx>
        <c:axId val="45487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6328"/>
        <c:crosses val="autoZero"/>
        <c:auto val="1"/>
        <c:lblAlgn val="ctr"/>
        <c:lblOffset val="100"/>
        <c:noMultiLvlLbl val="0"/>
      </c:catAx>
      <c:valAx>
        <c:axId val="454876328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1990-2014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Time'!$AA$2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Time'!$AA$3:$AA$27</c:f>
              <c:numCache>
                <c:formatCode>0.0</c:formatCode>
                <c:ptCount val="25"/>
                <c:pt idx="0">
                  <c:v>7.7844384075809607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7.5800820972292771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7.8889674744512801</c:v>
                </c:pt>
                <c:pt idx="11">
                  <c:v>7.3628104750650119</c:v>
                </c:pt>
                <c:pt idx="12">
                  <c:v>7.3083712859777812</c:v>
                </c:pt>
                <c:pt idx="13">
                  <c:v>7.3055674659705794</c:v>
                </c:pt>
                <c:pt idx="14">
                  <c:v>7.2835853614175132</c:v>
                </c:pt>
                <c:pt idx="15">
                  <c:v>7.2276672558504593</c:v>
                </c:pt>
                <c:pt idx="16">
                  <c:v>7.102910395364491</c:v>
                </c:pt>
                <c:pt idx="17">
                  <c:v>6.9920991080579658</c:v>
                </c:pt>
                <c:pt idx="18">
                  <c:v>6.9372426358199686</c:v>
                </c:pt>
                <c:pt idx="19">
                  <c:v>6.5383924178864126</c:v>
                </c:pt>
                <c:pt idx="20">
                  <c:v>6.5523723047194702</c:v>
                </c:pt>
                <c:pt idx="21">
                  <c:v>6.7682767688523739</c:v>
                </c:pt>
                <c:pt idx="22">
                  <c:v>6.7021794478340979</c:v>
                </c:pt>
                <c:pt idx="23">
                  <c:v>6.7578574091369887</c:v>
                </c:pt>
                <c:pt idx="24">
                  <c:v>6.7692705434111398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Time'!$AB$2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Time'!$AB$3:$AB$27</c:f>
              <c:numCache>
                <c:formatCode>0.0</c:formatCode>
                <c:ptCount val="25"/>
                <c:pt idx="0">
                  <c:v>4.3811076667816327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4.1876946780848545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4.0963618449202883</c:v>
                </c:pt>
                <c:pt idx="11">
                  <c:v>4.4745153164165625</c:v>
                </c:pt>
                <c:pt idx="12">
                  <c:v>4.3967309398904266</c:v>
                </c:pt>
                <c:pt idx="13">
                  <c:v>5.6888071432117577</c:v>
                </c:pt>
                <c:pt idx="14">
                  <c:v>5.596595385160537</c:v>
                </c:pt>
                <c:pt idx="15">
                  <c:v>5.7280069490711059</c:v>
                </c:pt>
                <c:pt idx="16">
                  <c:v>5.7718028764487581</c:v>
                </c:pt>
                <c:pt idx="17">
                  <c:v>5.6888878833135976</c:v>
                </c:pt>
                <c:pt idx="18">
                  <c:v>5.8120131087845488</c:v>
                </c:pt>
                <c:pt idx="19">
                  <c:v>5.8908789263557759</c:v>
                </c:pt>
                <c:pt idx="20">
                  <c:v>5.8625644522604166</c:v>
                </c:pt>
                <c:pt idx="21">
                  <c:v>5.8064227715064689</c:v>
                </c:pt>
                <c:pt idx="22">
                  <c:v>5.8127439020290534</c:v>
                </c:pt>
                <c:pt idx="23">
                  <c:v>5.8836529916143325</c:v>
                </c:pt>
                <c:pt idx="24">
                  <c:v>5.78263637597985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Time'!$AC$2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Time'!$AC$3:$AC$27</c:f>
              <c:numCache>
                <c:formatCode>0.0</c:formatCode>
                <c:ptCount val="25"/>
                <c:pt idx="0">
                  <c:v>8.0253197697077923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7.9035805004232529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7.9517041857113311</c:v>
                </c:pt>
                <c:pt idx="11">
                  <c:v>7.5683328337804374</c:v>
                </c:pt>
                <c:pt idx="12">
                  <c:v>8.0238880677092244</c:v>
                </c:pt>
                <c:pt idx="13">
                  <c:v>8.0290068494888889</c:v>
                </c:pt>
                <c:pt idx="14">
                  <c:v>8.4070872685352978</c:v>
                </c:pt>
                <c:pt idx="15">
                  <c:v>8.3359988590652314</c:v>
                </c:pt>
                <c:pt idx="16">
                  <c:v>8.1096594461191334</c:v>
                </c:pt>
                <c:pt idx="17">
                  <c:v>8.1289681677868018</c:v>
                </c:pt>
                <c:pt idx="18">
                  <c:v>8.1190954721955801</c:v>
                </c:pt>
                <c:pt idx="19">
                  <c:v>8.0595703819366129</c:v>
                </c:pt>
                <c:pt idx="20">
                  <c:v>7.8971565372343484</c:v>
                </c:pt>
                <c:pt idx="21">
                  <c:v>7.8097541412674509</c:v>
                </c:pt>
                <c:pt idx="22">
                  <c:v>7.8826087453305762</c:v>
                </c:pt>
                <c:pt idx="23">
                  <c:v>7.9010622310876926</c:v>
                </c:pt>
                <c:pt idx="24">
                  <c:v>7.7229031623107476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1624"/>
        <c:axId val="454875152"/>
      </c:lineChart>
      <c:catAx>
        <c:axId val="45487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5152"/>
        <c:crosses val="autoZero"/>
        <c:auto val="1"/>
        <c:lblAlgn val="ctr"/>
        <c:lblOffset val="100"/>
        <c:noMultiLvlLbl val="0"/>
      </c:catAx>
      <c:valAx>
        <c:axId val="454875152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1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1990-2014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Time'!$AI$2</c:f>
              <c:strCache>
                <c:ptCount val="1"/>
                <c:pt idx="0">
                  <c:v>Ontario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Time'!$AI$3:$AI$27</c:f>
              <c:numCache>
                <c:formatCode>0.0</c:formatCode>
                <c:ptCount val="25"/>
                <c:pt idx="0">
                  <c:v>7.9067617918281448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7.8008434397982045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8.1025726180451727</c:v>
                </c:pt>
                <c:pt idx="11">
                  <c:v>7.8657246580258402</c:v>
                </c:pt>
                <c:pt idx="12">
                  <c:v>7.6599873126589619</c:v>
                </c:pt>
                <c:pt idx="13">
                  <c:v>7.9760781787069419</c:v>
                </c:pt>
                <c:pt idx="14">
                  <c:v>8.0055276476986155</c:v>
                </c:pt>
                <c:pt idx="15">
                  <c:v>7.9342112572603289</c:v>
                </c:pt>
                <c:pt idx="16">
                  <c:v>7.9185355541075397</c:v>
                </c:pt>
                <c:pt idx="17">
                  <c:v>7.9234160566203959</c:v>
                </c:pt>
                <c:pt idx="18">
                  <c:v>7.9045615327688248</c:v>
                </c:pt>
                <c:pt idx="19">
                  <c:v>7.827758612061122</c:v>
                </c:pt>
                <c:pt idx="20">
                  <c:v>7.7906687251264728</c:v>
                </c:pt>
                <c:pt idx="21">
                  <c:v>7.7285270609169148</c:v>
                </c:pt>
                <c:pt idx="22">
                  <c:v>7.7840699906399706</c:v>
                </c:pt>
                <c:pt idx="23">
                  <c:v>7.7684353243632884</c:v>
                </c:pt>
                <c:pt idx="24">
                  <c:v>7.810531418656077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Time'!$AJ$2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Time'!$AJ$3:$AJ$27</c:f>
              <c:numCache>
                <c:formatCode>0.0</c:formatCode>
                <c:ptCount val="25"/>
                <c:pt idx="0">
                  <c:v>7.8126400102801536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7.6933603203012284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7.9568679003005132</c:v>
                </c:pt>
                <c:pt idx="11">
                  <c:v>7.7354727654516493</c:v>
                </c:pt>
                <c:pt idx="12">
                  <c:v>7.5409336268808307</c:v>
                </c:pt>
                <c:pt idx="13">
                  <c:v>7.8671026597974629</c:v>
                </c:pt>
                <c:pt idx="14">
                  <c:v>7.8990619820457324</c:v>
                </c:pt>
                <c:pt idx="15">
                  <c:v>7.834995529055746</c:v>
                </c:pt>
                <c:pt idx="16">
                  <c:v>7.8232240409085847</c:v>
                </c:pt>
                <c:pt idx="17">
                  <c:v>7.8333814337508656</c:v>
                </c:pt>
                <c:pt idx="18">
                  <c:v>7.8328329841411968</c:v>
                </c:pt>
                <c:pt idx="19">
                  <c:v>7.7617293895608412</c:v>
                </c:pt>
                <c:pt idx="20">
                  <c:v>7.7332903143054796</c:v>
                </c:pt>
                <c:pt idx="21">
                  <c:v>7.674007573594781</c:v>
                </c:pt>
                <c:pt idx="22">
                  <c:v>7.7224026220827131</c:v>
                </c:pt>
                <c:pt idx="23">
                  <c:v>7.7282140365061611</c:v>
                </c:pt>
                <c:pt idx="24">
                  <c:v>7.7659218147006737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1232"/>
        <c:axId val="454875544"/>
      </c:lineChart>
      <c:catAx>
        <c:axId val="45487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5544"/>
        <c:crosses val="autoZero"/>
        <c:auto val="1"/>
        <c:lblAlgn val="ctr"/>
        <c:lblOffset val="100"/>
        <c:noMultiLvlLbl val="0"/>
      </c:catAx>
      <c:valAx>
        <c:axId val="45487554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1990-2014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Time'!$AF$2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Time'!$AF$3:$AF$27</c:f>
              <c:numCache>
                <c:formatCode>0.0</c:formatCode>
                <c:ptCount val="25"/>
                <c:pt idx="0">
                  <c:v>8.925124350989865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8.7290310025276732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9.0159610378444306</c:v>
                </c:pt>
                <c:pt idx="11">
                  <c:v>8.462204892257855</c:v>
                </c:pt>
                <c:pt idx="12">
                  <c:v>8.3797450461749552</c:v>
                </c:pt>
                <c:pt idx="13">
                  <c:v>8.3083055841212108</c:v>
                </c:pt>
                <c:pt idx="14">
                  <c:v>8.3340405729471989</c:v>
                </c:pt>
                <c:pt idx="15">
                  <c:v>8.3319089005747813</c:v>
                </c:pt>
                <c:pt idx="16">
                  <c:v>8.2387119014608476</c:v>
                </c:pt>
                <c:pt idx="17">
                  <c:v>8.1857252101555034</c:v>
                </c:pt>
                <c:pt idx="18">
                  <c:v>8.0832663028041427</c:v>
                </c:pt>
                <c:pt idx="19">
                  <c:v>7.5871727958142294</c:v>
                </c:pt>
                <c:pt idx="20">
                  <c:v>7.5788839507862686</c:v>
                </c:pt>
                <c:pt idx="21">
                  <c:v>7.8511032958968396</c:v>
                </c:pt>
                <c:pt idx="22">
                  <c:v>7.9578403207540376</c:v>
                </c:pt>
                <c:pt idx="23">
                  <c:v>7.9622595227126087</c:v>
                </c:pt>
                <c:pt idx="24">
                  <c:v>7.9961371248020239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Time'!$AG$2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Time'!$AG$3:$AG$27</c:f>
              <c:numCache>
                <c:formatCode>0.0</c:formatCode>
                <c:ptCount val="25"/>
                <c:pt idx="0">
                  <c:v>3.7586939499207759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3.6704016715087961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3.8321904683210279</c:v>
                </c:pt>
                <c:pt idx="11">
                  <c:v>4.0576708224262035</c:v>
                </c:pt>
                <c:pt idx="12">
                  <c:v>4.0097499473416089</c:v>
                </c:pt>
                <c:pt idx="13">
                  <c:v>5.3089426075212804</c:v>
                </c:pt>
                <c:pt idx="14">
                  <c:v>5.273039012805075</c:v>
                </c:pt>
                <c:pt idx="15">
                  <c:v>5.3585938328182605</c:v>
                </c:pt>
                <c:pt idx="16">
                  <c:v>5.4482120961286951</c:v>
                </c:pt>
                <c:pt idx="17">
                  <c:v>5.4456484614093315</c:v>
                </c:pt>
                <c:pt idx="18">
                  <c:v>5.5682576856319308</c:v>
                </c:pt>
                <c:pt idx="19">
                  <c:v>5.7463576684833777</c:v>
                </c:pt>
                <c:pt idx="20">
                  <c:v>5.7692051538630116</c:v>
                </c:pt>
                <c:pt idx="21">
                  <c:v>5.7631010801517846</c:v>
                </c:pt>
                <c:pt idx="22">
                  <c:v>5.7662049508753359</c:v>
                </c:pt>
                <c:pt idx="23">
                  <c:v>5.6640674235749451</c:v>
                </c:pt>
                <c:pt idx="24">
                  <c:v>5.5833288891759798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Time'!$AH$2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Time'!$AH$3:$AH$27</c:f>
              <c:numCache>
                <c:formatCode>0.0</c:formatCode>
                <c:ptCount val="25"/>
                <c:pt idx="0">
                  <c:v>8.0844547103225111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7.9429679728271232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7.9959335916022596</c:v>
                </c:pt>
                <c:pt idx="11">
                  <c:v>7.6194136199811764</c:v>
                </c:pt>
                <c:pt idx="12">
                  <c:v>8.0480602691402705</c:v>
                </c:pt>
                <c:pt idx="13">
                  <c:v>8.0715072481150987</c:v>
                </c:pt>
                <c:pt idx="14">
                  <c:v>8.4568962960116796</c:v>
                </c:pt>
                <c:pt idx="15">
                  <c:v>8.3763881873090131</c:v>
                </c:pt>
                <c:pt idx="16">
                  <c:v>8.1577564100457778</c:v>
                </c:pt>
                <c:pt idx="17">
                  <c:v>8.186297519508555</c:v>
                </c:pt>
                <c:pt idx="18">
                  <c:v>8.1683607652036017</c:v>
                </c:pt>
                <c:pt idx="19">
                  <c:v>8.1177460992609909</c:v>
                </c:pt>
                <c:pt idx="20">
                  <c:v>7.946242146305198</c:v>
                </c:pt>
                <c:pt idx="21">
                  <c:v>7.8925857329482758</c:v>
                </c:pt>
                <c:pt idx="22">
                  <c:v>7.9563077398915683</c:v>
                </c:pt>
                <c:pt idx="23">
                  <c:v>7.9777361772162969</c:v>
                </c:pt>
                <c:pt idx="24">
                  <c:v>7.8037224979584643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7112"/>
        <c:axId val="454870056"/>
      </c:lineChart>
      <c:catAx>
        <c:axId val="45487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0056"/>
        <c:crosses val="autoZero"/>
        <c:auto val="1"/>
        <c:lblAlgn val="ctr"/>
        <c:lblOffset val="100"/>
        <c:noMultiLvlLbl val="0"/>
      </c:catAx>
      <c:valAx>
        <c:axId val="454870056"/>
        <c:scaling>
          <c:orientation val="minMax"/>
          <c:max val="10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7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1990-2014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Time'!$AN$2</c:f>
              <c:strCache>
                <c:ptCount val="1"/>
                <c:pt idx="0">
                  <c:v>Prince Edward Island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Time'!$AN$3:$AN$27</c:f>
              <c:numCache>
                <c:formatCode>0.0</c:formatCode>
                <c:ptCount val="25"/>
                <c:pt idx="0">
                  <c:v>7.7279020534015315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7.5728872516627801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7.783179138199162</c:v>
                </c:pt>
                <c:pt idx="11">
                  <c:v>7.5489443787667625</c:v>
                </c:pt>
                <c:pt idx="12">
                  <c:v>7.3762558093801074</c:v>
                </c:pt>
                <c:pt idx="13">
                  <c:v>7.7021336162176963</c:v>
                </c:pt>
                <c:pt idx="14">
                  <c:v>7.7200628049204623</c:v>
                </c:pt>
                <c:pt idx="15">
                  <c:v>7.6491509607470443</c:v>
                </c:pt>
                <c:pt idx="16">
                  <c:v>7.6499450956576505</c:v>
                </c:pt>
                <c:pt idx="17">
                  <c:v>7.6651367869169356</c:v>
                </c:pt>
                <c:pt idx="18">
                  <c:v>7.6584438320595067</c:v>
                </c:pt>
                <c:pt idx="19">
                  <c:v>7.5807808283107887</c:v>
                </c:pt>
                <c:pt idx="20">
                  <c:v>7.5698680911622622</c:v>
                </c:pt>
                <c:pt idx="21">
                  <c:v>7.5192117423677969</c:v>
                </c:pt>
                <c:pt idx="22">
                  <c:v>7.5678383470839448</c:v>
                </c:pt>
                <c:pt idx="23">
                  <c:v>7.5641811217295389</c:v>
                </c:pt>
                <c:pt idx="24">
                  <c:v>7.6056973445314542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Time'!$AO$2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Time'!$AO$3:$AO$27</c:f>
              <c:numCache>
                <c:formatCode>0.0</c:formatCode>
                <c:ptCount val="25"/>
                <c:pt idx="0">
                  <c:v>7.8126400102801536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7.6933603203012284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7.9568679003005132</c:v>
                </c:pt>
                <c:pt idx="11">
                  <c:v>7.7354727654516493</c:v>
                </c:pt>
                <c:pt idx="12">
                  <c:v>7.5409336268808307</c:v>
                </c:pt>
                <c:pt idx="13">
                  <c:v>7.8671026597974629</c:v>
                </c:pt>
                <c:pt idx="14">
                  <c:v>7.8990619820457324</c:v>
                </c:pt>
                <c:pt idx="15">
                  <c:v>7.834995529055746</c:v>
                </c:pt>
                <c:pt idx="16">
                  <c:v>7.8232240409085847</c:v>
                </c:pt>
                <c:pt idx="17">
                  <c:v>7.8333814337508656</c:v>
                </c:pt>
                <c:pt idx="18">
                  <c:v>7.8328329841411968</c:v>
                </c:pt>
                <c:pt idx="19">
                  <c:v>7.7617293895608412</c:v>
                </c:pt>
                <c:pt idx="20">
                  <c:v>7.7332903143054796</c:v>
                </c:pt>
                <c:pt idx="21">
                  <c:v>7.674007573594781</c:v>
                </c:pt>
                <c:pt idx="22">
                  <c:v>7.7224026220827131</c:v>
                </c:pt>
                <c:pt idx="23">
                  <c:v>7.7282140365061611</c:v>
                </c:pt>
                <c:pt idx="24">
                  <c:v>7.7659218147006737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68880"/>
        <c:axId val="454872016"/>
      </c:lineChart>
      <c:catAx>
        <c:axId val="45486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2016"/>
        <c:crosses val="autoZero"/>
        <c:auto val="1"/>
        <c:lblAlgn val="ctr"/>
        <c:lblOffset val="100"/>
        <c:noMultiLvlLbl val="0"/>
      </c:catAx>
      <c:valAx>
        <c:axId val="45487201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1990-2014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Time'!$AK$2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Time'!$AK$3:$AK$27</c:f>
              <c:numCache>
                <c:formatCode>0.0</c:formatCode>
                <c:ptCount val="25"/>
                <c:pt idx="0">
                  <c:v>7.1293466406314554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7.1101738869658799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7.2794497752385992</c:v>
                </c:pt>
                <c:pt idx="11">
                  <c:v>6.6609106994934599</c:v>
                </c:pt>
                <c:pt idx="12">
                  <c:v>6.7202147594852013</c:v>
                </c:pt>
                <c:pt idx="13">
                  <c:v>6.6412643663466611</c:v>
                </c:pt>
                <c:pt idx="14">
                  <c:v>6.6690254766157393</c:v>
                </c:pt>
                <c:pt idx="15">
                  <c:v>6.6659710258478384</c:v>
                </c:pt>
                <c:pt idx="16">
                  <c:v>6.5248654959649874</c:v>
                </c:pt>
                <c:pt idx="17">
                  <c:v>6.4331807473947853</c:v>
                </c:pt>
                <c:pt idx="18">
                  <c:v>6.3733445748758584</c:v>
                </c:pt>
                <c:pt idx="19">
                  <c:v>5.9698220862273459</c:v>
                </c:pt>
                <c:pt idx="20">
                  <c:v>6.0490058554807753</c:v>
                </c:pt>
                <c:pt idx="21">
                  <c:v>6.4020014067092958</c:v>
                </c:pt>
                <c:pt idx="22">
                  <c:v>6.446357356421899</c:v>
                </c:pt>
                <c:pt idx="23">
                  <c:v>6.4615828057634337</c:v>
                </c:pt>
                <c:pt idx="24">
                  <c:v>6.51300726974267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Time'!$AL$2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Time'!$AL$3:$AL$27</c:f>
              <c:numCache>
                <c:formatCode>0.0</c:formatCode>
                <c:ptCount val="25"/>
                <c:pt idx="0">
                  <c:v>4.5432040871751003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3.9822355868778656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3.7121001620094689</c:v>
                </c:pt>
                <c:pt idx="11">
                  <c:v>4.0329374468572823</c:v>
                </c:pt>
                <c:pt idx="12">
                  <c:v>4.0281858341137982</c:v>
                </c:pt>
                <c:pt idx="13">
                  <c:v>5.4100649246536054</c:v>
                </c:pt>
                <c:pt idx="14">
                  <c:v>5.3312620245065121</c:v>
                </c:pt>
                <c:pt idx="15">
                  <c:v>5.4050305443451787</c:v>
                </c:pt>
                <c:pt idx="16">
                  <c:v>5.6266394662210777</c:v>
                </c:pt>
                <c:pt idx="17">
                  <c:v>5.7269241899852847</c:v>
                </c:pt>
                <c:pt idx="18">
                  <c:v>5.8817215257452666</c:v>
                </c:pt>
                <c:pt idx="19">
                  <c:v>5.9654050887489305</c:v>
                </c:pt>
                <c:pt idx="20">
                  <c:v>6.0504013285567702</c:v>
                </c:pt>
                <c:pt idx="21">
                  <c:v>6.0445157282942681</c:v>
                </c:pt>
                <c:pt idx="22">
                  <c:v>6.0883836491215195</c:v>
                </c:pt>
                <c:pt idx="23">
                  <c:v>6.0565826968765037</c:v>
                </c:pt>
                <c:pt idx="24">
                  <c:v>5.9945162559948919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Time'!$AM$2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Time'!$AM$3:$AM$27</c:f>
              <c:numCache>
                <c:formatCode>0.0</c:formatCode>
                <c:ptCount val="25"/>
                <c:pt idx="0">
                  <c:v>8.0225638528669219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7.882254044207297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7.9361742814435798</c:v>
                </c:pt>
                <c:pt idx="11">
                  <c:v>7.5447595127600353</c:v>
                </c:pt>
                <c:pt idx="12">
                  <c:v>7.9867656493847088</c:v>
                </c:pt>
                <c:pt idx="13">
                  <c:v>7.9937587738218499</c:v>
                </c:pt>
                <c:pt idx="14">
                  <c:v>8.3508993239727847</c:v>
                </c:pt>
                <c:pt idx="15">
                  <c:v>8.2855275714293413</c:v>
                </c:pt>
                <c:pt idx="16">
                  <c:v>8.0816326947499206</c:v>
                </c:pt>
                <c:pt idx="17">
                  <c:v>8.1078906354725575</c:v>
                </c:pt>
                <c:pt idx="18">
                  <c:v>8.0881124487626401</c:v>
                </c:pt>
                <c:pt idx="19">
                  <c:v>8.0341826860803085</c:v>
                </c:pt>
                <c:pt idx="20">
                  <c:v>7.8701202631316685</c:v>
                </c:pt>
                <c:pt idx="21">
                  <c:v>7.8043810626986252</c:v>
                </c:pt>
                <c:pt idx="22">
                  <c:v>7.8482221446413716</c:v>
                </c:pt>
                <c:pt idx="23">
                  <c:v>7.860372405061411</c:v>
                </c:pt>
                <c:pt idx="24">
                  <c:v>7.7091605414511699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68488"/>
        <c:axId val="454877504"/>
      </c:lineChart>
      <c:catAx>
        <c:axId val="45486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7504"/>
        <c:crosses val="autoZero"/>
        <c:auto val="1"/>
        <c:lblAlgn val="ctr"/>
        <c:lblOffset val="100"/>
        <c:noMultiLvlLbl val="0"/>
      </c:catAx>
      <c:valAx>
        <c:axId val="454877504"/>
        <c:scaling>
          <c:orientation val="minMax"/>
          <c:max val="9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6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1990-2014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Time'!$AS$2</c:f>
              <c:strCache>
                <c:ptCount val="1"/>
                <c:pt idx="0">
                  <c:v>Quebec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Time'!$AS$3:$AS$27</c:f>
              <c:numCache>
                <c:formatCode>0.0</c:formatCode>
                <c:ptCount val="25"/>
                <c:pt idx="0">
                  <c:v>7.7470421835965722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7.6479953395612386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7.9240840842901905</c:v>
                </c:pt>
                <c:pt idx="11">
                  <c:v>7.6955070165187296</c:v>
                </c:pt>
                <c:pt idx="12">
                  <c:v>7.4948568984491919</c:v>
                </c:pt>
                <c:pt idx="13">
                  <c:v>7.806586337828211</c:v>
                </c:pt>
                <c:pt idx="14">
                  <c:v>7.8440619721574576</c:v>
                </c:pt>
                <c:pt idx="15">
                  <c:v>7.7774843512918173</c:v>
                </c:pt>
                <c:pt idx="16">
                  <c:v>7.7734316525299603</c:v>
                </c:pt>
                <c:pt idx="17">
                  <c:v>7.7698305283268558</c:v>
                </c:pt>
                <c:pt idx="18">
                  <c:v>7.7670044923064667</c:v>
                </c:pt>
                <c:pt idx="19">
                  <c:v>7.7001874770967547</c:v>
                </c:pt>
                <c:pt idx="20">
                  <c:v>7.6626209607146443</c:v>
                </c:pt>
                <c:pt idx="21">
                  <c:v>7.59391380711061</c:v>
                </c:pt>
                <c:pt idx="22">
                  <c:v>7.6379755281582176</c:v>
                </c:pt>
                <c:pt idx="23">
                  <c:v>7.6282269628476582</c:v>
                </c:pt>
                <c:pt idx="24">
                  <c:v>7.6643871966071941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Time'!$AT$2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Time'!$AT$3:$AT$27</c:f>
              <c:numCache>
                <c:formatCode>0.0</c:formatCode>
                <c:ptCount val="25"/>
                <c:pt idx="0">
                  <c:v>7.8126400102801536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7.6933603203012284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7.9568679003005132</c:v>
                </c:pt>
                <c:pt idx="11">
                  <c:v>7.7354727654516493</c:v>
                </c:pt>
                <c:pt idx="12">
                  <c:v>7.5409336268808307</c:v>
                </c:pt>
                <c:pt idx="13">
                  <c:v>7.8671026597974629</c:v>
                </c:pt>
                <c:pt idx="14">
                  <c:v>7.8990619820457324</c:v>
                </c:pt>
                <c:pt idx="15">
                  <c:v>7.834995529055746</c:v>
                </c:pt>
                <c:pt idx="16">
                  <c:v>7.8232240409085847</c:v>
                </c:pt>
                <c:pt idx="17">
                  <c:v>7.8333814337508656</c:v>
                </c:pt>
                <c:pt idx="18">
                  <c:v>7.8328329841411968</c:v>
                </c:pt>
                <c:pt idx="19">
                  <c:v>7.7617293895608412</c:v>
                </c:pt>
                <c:pt idx="20">
                  <c:v>7.7332903143054796</c:v>
                </c:pt>
                <c:pt idx="21">
                  <c:v>7.674007573594781</c:v>
                </c:pt>
                <c:pt idx="22">
                  <c:v>7.7224026220827131</c:v>
                </c:pt>
                <c:pt idx="23">
                  <c:v>7.7282140365061611</c:v>
                </c:pt>
                <c:pt idx="24">
                  <c:v>7.7659218147006737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69272"/>
        <c:axId val="454873192"/>
      </c:lineChart>
      <c:catAx>
        <c:axId val="45486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3192"/>
        <c:crosses val="autoZero"/>
        <c:auto val="1"/>
        <c:lblAlgn val="ctr"/>
        <c:lblOffset val="100"/>
        <c:noMultiLvlLbl val="0"/>
      </c:catAx>
      <c:valAx>
        <c:axId val="45487319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6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1990-2014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Time'!$AP$2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Time'!$AP$3:$AP$27</c:f>
              <c:numCache>
                <c:formatCode>0.0</c:formatCode>
                <c:ptCount val="25"/>
                <c:pt idx="0">
                  <c:v>8.2954332089152842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8.1416137939191167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8.458352475298959</c:v>
                </c:pt>
                <c:pt idx="11">
                  <c:v>7.8863102297546206</c:v>
                </c:pt>
                <c:pt idx="12">
                  <c:v>7.8222625079135009</c:v>
                </c:pt>
                <c:pt idx="13">
                  <c:v>7.7689382131915306</c:v>
                </c:pt>
                <c:pt idx="14">
                  <c:v>7.8066722478597352</c:v>
                </c:pt>
                <c:pt idx="15">
                  <c:v>7.7963975457866042</c:v>
                </c:pt>
                <c:pt idx="16">
                  <c:v>7.7364792312322379</c:v>
                </c:pt>
                <c:pt idx="17">
                  <c:v>7.6603901703358366</c:v>
                </c:pt>
                <c:pt idx="18">
                  <c:v>7.6358279369974076</c:v>
                </c:pt>
                <c:pt idx="19">
                  <c:v>7.2413575460044868</c:v>
                </c:pt>
                <c:pt idx="20">
                  <c:v>7.2731332777368944</c:v>
                </c:pt>
                <c:pt idx="21">
                  <c:v>7.5668504357446107</c:v>
                </c:pt>
                <c:pt idx="22">
                  <c:v>7.593516376435467</c:v>
                </c:pt>
                <c:pt idx="23">
                  <c:v>7.5720549372458992</c:v>
                </c:pt>
                <c:pt idx="24">
                  <c:v>7.5706252841245121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Time'!$AQ$2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Time'!$AQ$3:$AQ$27</c:f>
              <c:numCache>
                <c:formatCode>0.0</c:formatCode>
                <c:ptCount val="25"/>
                <c:pt idx="0">
                  <c:v>3.7218128313954466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3.5196654720679024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3.4892884790511194</c:v>
                </c:pt>
                <c:pt idx="11">
                  <c:v>3.7947250555145269</c:v>
                </c:pt>
                <c:pt idx="12">
                  <c:v>3.7315824592408804</c:v>
                </c:pt>
                <c:pt idx="13">
                  <c:v>4.9977391057922027</c:v>
                </c:pt>
                <c:pt idx="14">
                  <c:v>4.9824014415962097</c:v>
                </c:pt>
                <c:pt idx="15">
                  <c:v>5.0945787826861206</c:v>
                </c:pt>
                <c:pt idx="16">
                  <c:v>5.2224059188022176</c:v>
                </c:pt>
                <c:pt idx="17">
                  <c:v>5.1851086121783769</c:v>
                </c:pt>
                <c:pt idx="18">
                  <c:v>5.3166045773350419</c:v>
                </c:pt>
                <c:pt idx="19">
                  <c:v>5.4431932745214144</c:v>
                </c:pt>
                <c:pt idx="20">
                  <c:v>5.4156545758117351</c:v>
                </c:pt>
                <c:pt idx="21">
                  <c:v>5.3582559688110649</c:v>
                </c:pt>
                <c:pt idx="22">
                  <c:v>5.3732543164420008</c:v>
                </c:pt>
                <c:pt idx="23">
                  <c:v>5.3426736502477636</c:v>
                </c:pt>
                <c:pt idx="24">
                  <c:v>5.2648672304232145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Time'!$AR$2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Time'!$AR$3:$AR$27</c:f>
              <c:numCache>
                <c:formatCode>0.0</c:formatCode>
                <c:ptCount val="25"/>
                <c:pt idx="0">
                  <c:v>7.7927093215329855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7.7640327794547801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7.8255129408877471</c:v>
                </c:pt>
                <c:pt idx="11">
                  <c:v>7.4369482003534308</c:v>
                </c:pt>
                <c:pt idx="12">
                  <c:v>7.8929278102438367</c:v>
                </c:pt>
                <c:pt idx="13">
                  <c:v>7.9051270755014764</c:v>
                </c:pt>
                <c:pt idx="14">
                  <c:v>8.3061081390610614</c:v>
                </c:pt>
                <c:pt idx="15">
                  <c:v>8.2355531564182609</c:v>
                </c:pt>
                <c:pt idx="16">
                  <c:v>8.0151718481353864</c:v>
                </c:pt>
                <c:pt idx="17">
                  <c:v>8.0506592387979374</c:v>
                </c:pt>
                <c:pt idx="18">
                  <c:v>8.04210999653308</c:v>
                </c:pt>
                <c:pt idx="19">
                  <c:v>8.0012989332464777</c:v>
                </c:pt>
                <c:pt idx="20">
                  <c:v>7.837256810934881</c:v>
                </c:pt>
                <c:pt idx="21">
                  <c:v>7.7740041816033925</c:v>
                </c:pt>
                <c:pt idx="22">
                  <c:v>7.8370155437529538</c:v>
                </c:pt>
                <c:pt idx="23">
                  <c:v>7.8480843669164031</c:v>
                </c:pt>
                <c:pt idx="24">
                  <c:v>7.6708306650954396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4368"/>
        <c:axId val="454866920"/>
      </c:lineChart>
      <c:catAx>
        <c:axId val="45487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66920"/>
        <c:crosses val="autoZero"/>
        <c:auto val="1"/>
        <c:lblAlgn val="ctr"/>
        <c:lblOffset val="100"/>
        <c:noMultiLvlLbl val="0"/>
      </c:catAx>
      <c:valAx>
        <c:axId val="454866920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1990-2014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Time'!$AX$2</c:f>
              <c:strCache>
                <c:ptCount val="1"/>
                <c:pt idx="0">
                  <c:v>Saskatchewan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Time'!$AX$3:$AX$27</c:f>
              <c:numCache>
                <c:formatCode>0.0</c:formatCode>
                <c:ptCount val="25"/>
                <c:pt idx="0">
                  <c:v>7.7739464125717319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7.6189950372957425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7.8515993252986194</c:v>
                </c:pt>
                <c:pt idx="11">
                  <c:v>7.6272959714980599</c:v>
                </c:pt>
                <c:pt idx="12">
                  <c:v>7.4270296418297113</c:v>
                </c:pt>
                <c:pt idx="13">
                  <c:v>7.7690669567717832</c:v>
                </c:pt>
                <c:pt idx="14">
                  <c:v>7.8148113405380544</c:v>
                </c:pt>
                <c:pt idx="15">
                  <c:v>7.7376726486586529</c:v>
                </c:pt>
                <c:pt idx="16">
                  <c:v>7.7284892706990815</c:v>
                </c:pt>
                <c:pt idx="17">
                  <c:v>7.8071658213828536</c:v>
                </c:pt>
                <c:pt idx="18">
                  <c:v>7.8471351117952111</c:v>
                </c:pt>
                <c:pt idx="19">
                  <c:v>7.7705769005345688</c:v>
                </c:pt>
                <c:pt idx="20">
                  <c:v>7.7393211427258679</c:v>
                </c:pt>
                <c:pt idx="21">
                  <c:v>7.7060462556362053</c:v>
                </c:pt>
                <c:pt idx="22">
                  <c:v>7.7515845886923769</c:v>
                </c:pt>
                <c:pt idx="23">
                  <c:v>7.788288823213521</c:v>
                </c:pt>
                <c:pt idx="24">
                  <c:v>7.8213591570716154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Time'!$AY$2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Time'!$AY$3:$AY$27</c:f>
              <c:numCache>
                <c:formatCode>0.0</c:formatCode>
                <c:ptCount val="25"/>
                <c:pt idx="0">
                  <c:v>7.8126400102801536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7.6933603203012284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7.9568679003005132</c:v>
                </c:pt>
                <c:pt idx="11">
                  <c:v>7.7354727654516493</c:v>
                </c:pt>
                <c:pt idx="12">
                  <c:v>7.5409336268808307</c:v>
                </c:pt>
                <c:pt idx="13">
                  <c:v>7.8671026597974629</c:v>
                </c:pt>
                <c:pt idx="14">
                  <c:v>7.8990619820457324</c:v>
                </c:pt>
                <c:pt idx="15">
                  <c:v>7.834995529055746</c:v>
                </c:pt>
                <c:pt idx="16">
                  <c:v>7.8232240409085847</c:v>
                </c:pt>
                <c:pt idx="17">
                  <c:v>7.8333814337508656</c:v>
                </c:pt>
                <c:pt idx="18">
                  <c:v>7.8328329841411968</c:v>
                </c:pt>
                <c:pt idx="19">
                  <c:v>7.7617293895608412</c:v>
                </c:pt>
                <c:pt idx="20">
                  <c:v>7.7332903143054796</c:v>
                </c:pt>
                <c:pt idx="21">
                  <c:v>7.674007573594781</c:v>
                </c:pt>
                <c:pt idx="22">
                  <c:v>7.7224026220827131</c:v>
                </c:pt>
                <c:pt idx="23">
                  <c:v>7.7282140365061611</c:v>
                </c:pt>
                <c:pt idx="24">
                  <c:v>7.7659218147006737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69664"/>
        <c:axId val="454873584"/>
      </c:lineChart>
      <c:catAx>
        <c:axId val="45486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3584"/>
        <c:crosses val="autoZero"/>
        <c:auto val="1"/>
        <c:lblAlgn val="ctr"/>
        <c:lblOffset val="100"/>
        <c:noMultiLvlLbl val="0"/>
      </c:catAx>
      <c:valAx>
        <c:axId val="45487358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6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1990-2014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Time'!$B$3:$B$27</c:f>
              <c:numCache>
                <c:formatCode>0.0</c:formatCode>
                <c:ptCount val="25"/>
                <c:pt idx="0">
                  <c:v>8.83097475139542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8.8830390953270815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9.1203029743477178</c:v>
                </c:pt>
                <c:pt idx="11">
                  <c:v>8.4333471064117074</c:v>
                </c:pt>
                <c:pt idx="12">
                  <c:v>8.5186214336226147</c:v>
                </c:pt>
                <c:pt idx="13">
                  <c:v>8.5088644699762455</c:v>
                </c:pt>
                <c:pt idx="14">
                  <c:v>8.6261817485060064</c:v>
                </c:pt>
                <c:pt idx="15">
                  <c:v>8.7204044816056356</c:v>
                </c:pt>
                <c:pt idx="16">
                  <c:v>8.7529631814503848</c:v>
                </c:pt>
                <c:pt idx="17">
                  <c:v>8.7135645318156705</c:v>
                </c:pt>
                <c:pt idx="18">
                  <c:v>8.6679081178278974</c:v>
                </c:pt>
                <c:pt idx="19">
                  <c:v>8.1893451782582947</c:v>
                </c:pt>
                <c:pt idx="20">
                  <c:v>8.1743716020324904</c:v>
                </c:pt>
                <c:pt idx="21">
                  <c:v>8.5220053069535933</c:v>
                </c:pt>
                <c:pt idx="22">
                  <c:v>8.604843527176449</c:v>
                </c:pt>
                <c:pt idx="23">
                  <c:v>8.6588606668180716</c:v>
                </c:pt>
                <c:pt idx="24">
                  <c:v>8.7271180269059165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Time'!$C$3:$C$27</c:f>
              <c:numCache>
                <c:formatCode>0.0</c:formatCode>
                <c:ptCount val="25"/>
                <c:pt idx="0">
                  <c:v>4.6897301960358009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4.4345400516476454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4.5718373854438585</c:v>
                </c:pt>
                <c:pt idx="11">
                  <c:v>5.0188493063011697</c:v>
                </c:pt>
                <c:pt idx="12">
                  <c:v>4.9395195658649165</c:v>
                </c:pt>
                <c:pt idx="13">
                  <c:v>6.2544435349943566</c:v>
                </c:pt>
                <c:pt idx="14">
                  <c:v>6.2660498611235589</c:v>
                </c:pt>
                <c:pt idx="15">
                  <c:v>6.3856734242013609</c:v>
                </c:pt>
                <c:pt idx="16">
                  <c:v>6.3983573491520209</c:v>
                </c:pt>
                <c:pt idx="17">
                  <c:v>6.1838833430409856</c:v>
                </c:pt>
                <c:pt idx="18">
                  <c:v>6.3085642286786179</c:v>
                </c:pt>
                <c:pt idx="19">
                  <c:v>6.4497143948719087</c:v>
                </c:pt>
                <c:pt idx="20">
                  <c:v>6.5375876006448008</c:v>
                </c:pt>
                <c:pt idx="21">
                  <c:v>6.5472915862234595</c:v>
                </c:pt>
                <c:pt idx="22">
                  <c:v>6.5755728986446389</c:v>
                </c:pt>
                <c:pt idx="23">
                  <c:v>6.5524647408249725</c:v>
                </c:pt>
                <c:pt idx="24">
                  <c:v>6.6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Time'!$D$3:$D$27</c:f>
              <c:numCache>
                <c:formatCode>0.0</c:formatCode>
                <c:ptCount val="25"/>
                <c:pt idx="0">
                  <c:v>8.2671744280334671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8.011077312809368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8.0723492346960413</c:v>
                </c:pt>
                <c:pt idx="11">
                  <c:v>7.6958139261605369</c:v>
                </c:pt>
                <c:pt idx="12">
                  <c:v>8.1215409536396201</c:v>
                </c:pt>
                <c:pt idx="13">
                  <c:v>8.1594456069949537</c:v>
                </c:pt>
                <c:pt idx="14">
                  <c:v>8.5542023184088958</c:v>
                </c:pt>
                <c:pt idx="15">
                  <c:v>8.4907009264314421</c:v>
                </c:pt>
                <c:pt idx="16">
                  <c:v>8.2566834589011933</c:v>
                </c:pt>
                <c:pt idx="17">
                  <c:v>8.2887760284572742</c:v>
                </c:pt>
                <c:pt idx="18">
                  <c:v>8.2697382578813308</c:v>
                </c:pt>
                <c:pt idx="19">
                  <c:v>8.2103200966570622</c:v>
                </c:pt>
                <c:pt idx="20">
                  <c:v>8.0521524997404548</c:v>
                </c:pt>
                <c:pt idx="21">
                  <c:v>8.017243128571991</c:v>
                </c:pt>
                <c:pt idx="22">
                  <c:v>8.077301642406864</c:v>
                </c:pt>
                <c:pt idx="23">
                  <c:v>8.0995063967502627</c:v>
                </c:pt>
                <c:pt idx="24">
                  <c:v>7.9288980673219625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708296"/>
        <c:axId val="430696144"/>
      </c:lineChart>
      <c:catAx>
        <c:axId val="43070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696144"/>
        <c:crosses val="autoZero"/>
        <c:auto val="1"/>
        <c:lblAlgn val="ctr"/>
        <c:lblOffset val="100"/>
        <c:noMultiLvlLbl val="0"/>
      </c:catAx>
      <c:valAx>
        <c:axId val="430696144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708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1990-2014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Time'!$AU$2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Time'!$AU$3:$AU$27</c:f>
              <c:numCache>
                <c:formatCode>0.0</c:formatCode>
                <c:ptCount val="25"/>
                <c:pt idx="0">
                  <c:v>8.0552965639114937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8.0443975663355349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8.103080417476896</c:v>
                </c:pt>
                <c:pt idx="11">
                  <c:v>7.5215562821047541</c:v>
                </c:pt>
                <c:pt idx="12">
                  <c:v>7.3550096874438697</c:v>
                </c:pt>
                <c:pt idx="13">
                  <c:v>7.3497682302940177</c:v>
                </c:pt>
                <c:pt idx="14">
                  <c:v>7.4024818975901994</c:v>
                </c:pt>
                <c:pt idx="15">
                  <c:v>7.4555537993583254</c:v>
                </c:pt>
                <c:pt idx="16">
                  <c:v>7.4441642419269609</c:v>
                </c:pt>
                <c:pt idx="17">
                  <c:v>7.6342068811729549</c:v>
                </c:pt>
                <c:pt idx="18">
                  <c:v>7.7997316408453923</c:v>
                </c:pt>
                <c:pt idx="19">
                  <c:v>7.3886412472300975</c:v>
                </c:pt>
                <c:pt idx="20">
                  <c:v>7.336097941783132</c:v>
                </c:pt>
                <c:pt idx="21">
                  <c:v>7.6999082520962645</c:v>
                </c:pt>
                <c:pt idx="22">
                  <c:v>7.7976629481643389</c:v>
                </c:pt>
                <c:pt idx="23">
                  <c:v>7.8779330935642404</c:v>
                </c:pt>
                <c:pt idx="24">
                  <c:v>7.8829360540184235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Time'!$AV$2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Time'!$AV$3:$AV$27</c:f>
              <c:numCache>
                <c:formatCode>0.0</c:formatCode>
                <c:ptCount val="25"/>
                <c:pt idx="0">
                  <c:v>4.0004218899011494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3.3954595911328882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3.3662323362088173</c:v>
                </c:pt>
                <c:pt idx="11">
                  <c:v>3.7111910308533664</c:v>
                </c:pt>
                <c:pt idx="12">
                  <c:v>3.758665883690532</c:v>
                </c:pt>
                <c:pt idx="13">
                  <c:v>5.1616476196914016</c:v>
                </c:pt>
                <c:pt idx="14">
                  <c:v>5.1862276130576301</c:v>
                </c:pt>
                <c:pt idx="15">
                  <c:v>5.1671932820075517</c:v>
                </c:pt>
                <c:pt idx="16">
                  <c:v>5.2352422362841455</c:v>
                </c:pt>
                <c:pt idx="17">
                  <c:v>5.4071698524422889</c:v>
                </c:pt>
                <c:pt idx="18">
                  <c:v>5.598642344640643</c:v>
                </c:pt>
                <c:pt idx="19">
                  <c:v>5.6996989346332612</c:v>
                </c:pt>
                <c:pt idx="20">
                  <c:v>5.7882395386771091</c:v>
                </c:pt>
                <c:pt idx="21">
                  <c:v>5.8505341806353393</c:v>
                </c:pt>
                <c:pt idx="22">
                  <c:v>5.7936064480336968</c:v>
                </c:pt>
                <c:pt idx="23">
                  <c:v>5.931435155283002</c:v>
                </c:pt>
                <c:pt idx="24">
                  <c:v>5.8794763547762265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Time'!$AW$2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Time'!$AW$3:$AW$27</c:f>
              <c:numCache>
                <c:formatCode>0.0</c:formatCode>
                <c:ptCount val="25"/>
                <c:pt idx="0">
                  <c:v>7.9156622818820281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7.8114530743803945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7.8689325876026901</c:v>
                </c:pt>
                <c:pt idx="11">
                  <c:v>7.4759699025404336</c:v>
                </c:pt>
                <c:pt idx="12">
                  <c:v>7.926133666546936</c:v>
                </c:pt>
                <c:pt idx="13">
                  <c:v>7.9352722581612207</c:v>
                </c:pt>
                <c:pt idx="14">
                  <c:v>8.330968528152761</c:v>
                </c:pt>
                <c:pt idx="15">
                  <c:v>8.2649121877261376</c:v>
                </c:pt>
                <c:pt idx="16">
                  <c:v>8.0249962289734658</c:v>
                </c:pt>
                <c:pt idx="17">
                  <c:v>8.0787930460328923</c:v>
                </c:pt>
                <c:pt idx="18">
                  <c:v>8.0769522423119611</c:v>
                </c:pt>
                <c:pt idx="19">
                  <c:v>8.0198461125359142</c:v>
                </c:pt>
                <c:pt idx="20">
                  <c:v>7.8619082760906132</c:v>
                </c:pt>
                <c:pt idx="21">
                  <c:v>7.8214628445810392</c:v>
                </c:pt>
                <c:pt idx="22">
                  <c:v>7.8941712036373346</c:v>
                </c:pt>
                <c:pt idx="23">
                  <c:v>7.9138158677580082</c:v>
                </c:pt>
                <c:pt idx="24">
                  <c:v>7.748242533635044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87304"/>
        <c:axId val="454885344"/>
      </c:lineChart>
      <c:catAx>
        <c:axId val="454887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85344"/>
        <c:crosses val="autoZero"/>
        <c:auto val="1"/>
        <c:lblAlgn val="ctr"/>
        <c:lblOffset val="100"/>
        <c:noMultiLvlLbl val="0"/>
      </c:catAx>
      <c:valAx>
        <c:axId val="454885344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87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1990-2014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Time'!$J$2</c:f>
              <c:strCache>
                <c:ptCount val="1"/>
                <c:pt idx="0">
                  <c:v>British Columbia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Time'!$J$3:$J$27</c:f>
              <c:numCache>
                <c:formatCode>0.0</c:formatCode>
                <c:ptCount val="25"/>
                <c:pt idx="0">
                  <c:v>7.9741510327849641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7.8023907611718855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8.039274695975223</c:v>
                </c:pt>
                <c:pt idx="11">
                  <c:v>7.8482236787883464</c:v>
                </c:pt>
                <c:pt idx="12">
                  <c:v>7.6749146593985786</c:v>
                </c:pt>
                <c:pt idx="13">
                  <c:v>8.0212561016786061</c:v>
                </c:pt>
                <c:pt idx="14">
                  <c:v>8.0561180957180039</c:v>
                </c:pt>
                <c:pt idx="15">
                  <c:v>8.0076625606013057</c:v>
                </c:pt>
                <c:pt idx="16">
                  <c:v>8.0052535426936711</c:v>
                </c:pt>
                <c:pt idx="17">
                  <c:v>7.9967912704571242</c:v>
                </c:pt>
                <c:pt idx="18">
                  <c:v>7.9862151832759531</c:v>
                </c:pt>
                <c:pt idx="19">
                  <c:v>7.912590858840292</c:v>
                </c:pt>
                <c:pt idx="20">
                  <c:v>7.879903387078623</c:v>
                </c:pt>
                <c:pt idx="21">
                  <c:v>7.8190032033251482</c:v>
                </c:pt>
                <c:pt idx="22">
                  <c:v>7.853216739379465</c:v>
                </c:pt>
                <c:pt idx="23">
                  <c:v>7.8711252476675559</c:v>
                </c:pt>
                <c:pt idx="24">
                  <c:v>7.8812128359337734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Time'!$K$2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Time'!$K$3:$K$27</c:f>
              <c:numCache>
                <c:formatCode>0.0</c:formatCode>
                <c:ptCount val="25"/>
                <c:pt idx="0">
                  <c:v>7.8126400102801536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7.6933603203012284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7.9568679003005132</c:v>
                </c:pt>
                <c:pt idx="11">
                  <c:v>7.7354727654516493</c:v>
                </c:pt>
                <c:pt idx="12">
                  <c:v>7.5409336268808307</c:v>
                </c:pt>
                <c:pt idx="13">
                  <c:v>7.8671026597974629</c:v>
                </c:pt>
                <c:pt idx="14">
                  <c:v>7.8990619820457324</c:v>
                </c:pt>
                <c:pt idx="15">
                  <c:v>7.834995529055746</c:v>
                </c:pt>
                <c:pt idx="16">
                  <c:v>7.8232240409085847</c:v>
                </c:pt>
                <c:pt idx="17">
                  <c:v>7.8333814337508656</c:v>
                </c:pt>
                <c:pt idx="18">
                  <c:v>7.8328329841411968</c:v>
                </c:pt>
                <c:pt idx="19">
                  <c:v>7.7617293895608412</c:v>
                </c:pt>
                <c:pt idx="20">
                  <c:v>7.7332903143054796</c:v>
                </c:pt>
                <c:pt idx="21">
                  <c:v>7.674007573594781</c:v>
                </c:pt>
                <c:pt idx="22">
                  <c:v>7.7224026220827131</c:v>
                </c:pt>
                <c:pt idx="23">
                  <c:v>7.7282140365061611</c:v>
                </c:pt>
                <c:pt idx="24">
                  <c:v>7.7659218147006737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271656"/>
        <c:axId val="454895144"/>
      </c:lineChart>
      <c:catAx>
        <c:axId val="28527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5144"/>
        <c:crosses val="autoZero"/>
        <c:auto val="1"/>
        <c:lblAlgn val="ctr"/>
        <c:lblOffset val="100"/>
        <c:noMultiLvlLbl val="0"/>
      </c:catAx>
      <c:valAx>
        <c:axId val="45489514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271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1990-2014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Time'!$G$2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Time'!$G$3:$G$27</c:f>
              <c:numCache>
                <c:formatCode>0.0</c:formatCode>
                <c:ptCount val="25"/>
                <c:pt idx="0">
                  <c:v>8.7752185480205007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8.6911719253631947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8.7281980598903743</c:v>
                </c:pt>
                <c:pt idx="11">
                  <c:v>8.1502572220910086</c:v>
                </c:pt>
                <c:pt idx="12">
                  <c:v>8.098972650773792</c:v>
                </c:pt>
                <c:pt idx="13">
                  <c:v>8.0990107645905525</c:v>
                </c:pt>
                <c:pt idx="14">
                  <c:v>8.1606023793041675</c:v>
                </c:pt>
                <c:pt idx="15">
                  <c:v>8.245875977220777</c:v>
                </c:pt>
                <c:pt idx="16">
                  <c:v>8.2468018576901478</c:v>
                </c:pt>
                <c:pt idx="17">
                  <c:v>8.2176564403383399</c:v>
                </c:pt>
                <c:pt idx="18">
                  <c:v>8.1240730243544395</c:v>
                </c:pt>
                <c:pt idx="19">
                  <c:v>7.6726730923894406</c:v>
                </c:pt>
                <c:pt idx="20">
                  <c:v>7.6801694655001622</c:v>
                </c:pt>
                <c:pt idx="21">
                  <c:v>7.9648804087939435</c:v>
                </c:pt>
                <c:pt idx="22">
                  <c:v>7.9521527998493875</c:v>
                </c:pt>
                <c:pt idx="23">
                  <c:v>8.0110882568117621</c:v>
                </c:pt>
                <c:pt idx="24">
                  <c:v>8.0364695016603989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Time'!$H$2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Time'!$H$3:$H$27</c:f>
              <c:numCache>
                <c:formatCode>0.0</c:formatCode>
                <c:ptCount val="25"/>
                <c:pt idx="0">
                  <c:v>4.4956407703114563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3.8358397048403559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3.8608438407203147</c:v>
                </c:pt>
                <c:pt idx="11">
                  <c:v>4.3946693293927552</c:v>
                </c:pt>
                <c:pt idx="12">
                  <c:v>4.4951729946572234</c:v>
                </c:pt>
                <c:pt idx="13">
                  <c:v>5.8880950958667659</c:v>
                </c:pt>
                <c:pt idx="14">
                  <c:v>5.8375397330354293</c:v>
                </c:pt>
                <c:pt idx="15">
                  <c:v>5.9393143591567856</c:v>
                </c:pt>
                <c:pt idx="16">
                  <c:v>5.9972781759064979</c:v>
                </c:pt>
                <c:pt idx="17">
                  <c:v>5.8825119671282096</c:v>
                </c:pt>
                <c:pt idx="18">
                  <c:v>6.0212104091782725</c:v>
                </c:pt>
                <c:pt idx="19">
                  <c:v>6.1603792305524436</c:v>
                </c:pt>
                <c:pt idx="20">
                  <c:v>6.1761840828163956</c:v>
                </c:pt>
                <c:pt idx="21">
                  <c:v>6.1760154603934296</c:v>
                </c:pt>
                <c:pt idx="22">
                  <c:v>6.2024970389360492</c:v>
                </c:pt>
                <c:pt idx="23">
                  <c:v>6.2522253606034344</c:v>
                </c:pt>
                <c:pt idx="24">
                  <c:v>5.9747852882616463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Time'!$I$2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Time'!$I$3:$I$27</c:f>
              <c:numCache>
                <c:formatCode>0.0</c:formatCode>
                <c:ptCount val="25"/>
                <c:pt idx="0">
                  <c:v>7.9017491386421153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7.8246729449021259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7.8752556647373311</c:v>
                </c:pt>
                <c:pt idx="11">
                  <c:v>7.489356907756517</c:v>
                </c:pt>
                <c:pt idx="12">
                  <c:v>7.9329736976635239</c:v>
                </c:pt>
                <c:pt idx="13">
                  <c:v>7.9727171171302595</c:v>
                </c:pt>
                <c:pt idx="14">
                  <c:v>8.3693764575406817</c:v>
                </c:pt>
                <c:pt idx="15">
                  <c:v>8.3224084043703588</c:v>
                </c:pt>
                <c:pt idx="16">
                  <c:v>8.1209083055554689</c:v>
                </c:pt>
                <c:pt idx="17">
                  <c:v>8.1577540666272039</c:v>
                </c:pt>
                <c:pt idx="18">
                  <c:v>8.1645232231497378</c:v>
                </c:pt>
                <c:pt idx="19">
                  <c:v>8.1272177212917249</c:v>
                </c:pt>
                <c:pt idx="20">
                  <c:v>7.9733856743508218</c:v>
                </c:pt>
                <c:pt idx="21">
                  <c:v>7.908751094258931</c:v>
                </c:pt>
                <c:pt idx="22">
                  <c:v>7.9405836651724648</c:v>
                </c:pt>
                <c:pt idx="23">
                  <c:v>7.9568890459142523</c:v>
                </c:pt>
                <c:pt idx="24">
                  <c:v>7.7960222256805984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91616"/>
        <c:axId val="454892008"/>
      </c:lineChart>
      <c:catAx>
        <c:axId val="4548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2008"/>
        <c:crosses val="autoZero"/>
        <c:auto val="1"/>
        <c:lblAlgn val="ctr"/>
        <c:lblOffset val="100"/>
        <c:noMultiLvlLbl val="0"/>
      </c:catAx>
      <c:valAx>
        <c:axId val="454892008"/>
        <c:scaling>
          <c:orientation val="minMax"/>
          <c:max val="9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1990-2014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Time'!$O$2</c:f>
              <c:strCache>
                <c:ptCount val="1"/>
                <c:pt idx="0">
                  <c:v>Manitoba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Time'!$O$3:$O$27</c:f>
              <c:numCache>
                <c:formatCode>0.0</c:formatCode>
                <c:ptCount val="25"/>
                <c:pt idx="0">
                  <c:v>7.8210562905506178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7.7055830695318948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7.939201311994009</c:v>
                </c:pt>
                <c:pt idx="11">
                  <c:v>7.7328486871039956</c:v>
                </c:pt>
                <c:pt idx="12">
                  <c:v>7.5302159351157121</c:v>
                </c:pt>
                <c:pt idx="13">
                  <c:v>7.8450432171893558</c:v>
                </c:pt>
                <c:pt idx="14">
                  <c:v>7.8740367121801276</c:v>
                </c:pt>
                <c:pt idx="15">
                  <c:v>7.8129612542190934</c:v>
                </c:pt>
                <c:pt idx="16">
                  <c:v>7.7932315359569877</c:v>
                </c:pt>
                <c:pt idx="17">
                  <c:v>7.8085087238293704</c:v>
                </c:pt>
                <c:pt idx="18">
                  <c:v>7.8065380073220529</c:v>
                </c:pt>
                <c:pt idx="19">
                  <c:v>7.7452347654557272</c:v>
                </c:pt>
                <c:pt idx="20">
                  <c:v>7.7219382928724327</c:v>
                </c:pt>
                <c:pt idx="21">
                  <c:v>7.6445844601189634</c:v>
                </c:pt>
                <c:pt idx="22">
                  <c:v>7.695875010094869</c:v>
                </c:pt>
                <c:pt idx="23">
                  <c:v>7.6857529302382552</c:v>
                </c:pt>
                <c:pt idx="24">
                  <c:v>7.7236164407109476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Time'!$P$2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Time'!$P$3:$P$27</c:f>
              <c:numCache>
                <c:formatCode>0.0</c:formatCode>
                <c:ptCount val="25"/>
                <c:pt idx="0">
                  <c:v>7.8126400102801536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7.6933603203012284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7.9568679003005132</c:v>
                </c:pt>
                <c:pt idx="11">
                  <c:v>7.7354727654516493</c:v>
                </c:pt>
                <c:pt idx="12">
                  <c:v>7.5409336268808307</c:v>
                </c:pt>
                <c:pt idx="13">
                  <c:v>7.8671026597974629</c:v>
                </c:pt>
                <c:pt idx="14">
                  <c:v>7.8990619820457324</c:v>
                </c:pt>
                <c:pt idx="15">
                  <c:v>7.834995529055746</c:v>
                </c:pt>
                <c:pt idx="16">
                  <c:v>7.8232240409085847</c:v>
                </c:pt>
                <c:pt idx="17">
                  <c:v>7.8333814337508656</c:v>
                </c:pt>
                <c:pt idx="18">
                  <c:v>7.8328329841411968</c:v>
                </c:pt>
                <c:pt idx="19">
                  <c:v>7.7617293895608412</c:v>
                </c:pt>
                <c:pt idx="20">
                  <c:v>7.7332903143054796</c:v>
                </c:pt>
                <c:pt idx="21">
                  <c:v>7.674007573594781</c:v>
                </c:pt>
                <c:pt idx="22">
                  <c:v>7.7224026220827131</c:v>
                </c:pt>
                <c:pt idx="23">
                  <c:v>7.7282140365061611</c:v>
                </c:pt>
                <c:pt idx="24">
                  <c:v>7.7659218147006737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97496"/>
        <c:axId val="454894752"/>
      </c:lineChart>
      <c:catAx>
        <c:axId val="45489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4752"/>
        <c:crosses val="autoZero"/>
        <c:auto val="1"/>
        <c:lblAlgn val="ctr"/>
        <c:lblOffset val="100"/>
        <c:noMultiLvlLbl val="0"/>
      </c:catAx>
      <c:valAx>
        <c:axId val="45489475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1990-2014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Time'!$L$2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Time'!$L$3:$L$27</c:f>
              <c:numCache>
                <c:formatCode>0.0</c:formatCode>
                <c:ptCount val="25"/>
                <c:pt idx="0">
                  <c:v>8.3323631959242466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8.2084139153733311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8.29211985081648</c:v>
                </c:pt>
                <c:pt idx="11">
                  <c:v>7.7787546594443571</c:v>
                </c:pt>
                <c:pt idx="12">
                  <c:v>7.7169696810289743</c:v>
                </c:pt>
                <c:pt idx="13">
                  <c:v>7.6373886785149523</c:v>
                </c:pt>
                <c:pt idx="14">
                  <c:v>7.6326879470672004</c:v>
                </c:pt>
                <c:pt idx="15">
                  <c:v>7.6030365458297542</c:v>
                </c:pt>
                <c:pt idx="16">
                  <c:v>7.5808065341085173</c:v>
                </c:pt>
                <c:pt idx="17">
                  <c:v>7.6298205126172682</c:v>
                </c:pt>
                <c:pt idx="18">
                  <c:v>7.594664010867703</c:v>
                </c:pt>
                <c:pt idx="19">
                  <c:v>7.2150909035474617</c:v>
                </c:pt>
                <c:pt idx="20">
                  <c:v>7.2833656827837716</c:v>
                </c:pt>
                <c:pt idx="21">
                  <c:v>7.454573557288926</c:v>
                </c:pt>
                <c:pt idx="22">
                  <c:v>7.5135295303250622</c:v>
                </c:pt>
                <c:pt idx="23">
                  <c:v>7.5197352548572516</c:v>
                </c:pt>
                <c:pt idx="24">
                  <c:v>7.5453717155552136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Time'!$M$2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Time'!$M$3:$M$27</c:f>
              <c:numCache>
                <c:formatCode>0.0</c:formatCode>
                <c:ptCount val="25"/>
                <c:pt idx="0">
                  <c:v>3.9586814467705915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3.7456192676985252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3.7021473130579774</c:v>
                </c:pt>
                <c:pt idx="11">
                  <c:v>4.0934684745262553</c:v>
                </c:pt>
                <c:pt idx="12">
                  <c:v>4.0206630125542304</c:v>
                </c:pt>
                <c:pt idx="13">
                  <c:v>5.3512421773853465</c:v>
                </c:pt>
                <c:pt idx="14">
                  <c:v>5.3487415636749081</c:v>
                </c:pt>
                <c:pt idx="15">
                  <c:v>5.5076851837728702</c:v>
                </c:pt>
                <c:pt idx="16">
                  <c:v>5.5074259520132687</c:v>
                </c:pt>
                <c:pt idx="17">
                  <c:v>5.4594418895320551</c:v>
                </c:pt>
                <c:pt idx="18">
                  <c:v>5.6063174253579993</c:v>
                </c:pt>
                <c:pt idx="19">
                  <c:v>5.7503904740034342</c:v>
                </c:pt>
                <c:pt idx="20">
                  <c:v>5.77661117268282</c:v>
                </c:pt>
                <c:pt idx="21">
                  <c:v>5.7836635084848709</c:v>
                </c:pt>
                <c:pt idx="22">
                  <c:v>5.800736657934138</c:v>
                </c:pt>
                <c:pt idx="23">
                  <c:v>5.7343192406878467</c:v>
                </c:pt>
                <c:pt idx="24">
                  <c:v>5.7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Time'!$N$2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Time'!$N$3:$N$27</c:f>
              <c:numCache>
                <c:formatCode>0.0</c:formatCode>
                <c:ptCount val="25"/>
                <c:pt idx="0">
                  <c:v>7.9629953608731459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7.8168052421938841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7.8695900975862729</c:v>
                </c:pt>
                <c:pt idx="11">
                  <c:v>7.4698103751635676</c:v>
                </c:pt>
                <c:pt idx="12">
                  <c:v>7.9212943038141361</c:v>
                </c:pt>
                <c:pt idx="13">
                  <c:v>7.9139148147517764</c:v>
                </c:pt>
                <c:pt idx="14">
                  <c:v>8.2936007579109141</c:v>
                </c:pt>
                <c:pt idx="15">
                  <c:v>8.2286691728520314</c:v>
                </c:pt>
                <c:pt idx="16">
                  <c:v>8.0046238126102249</c:v>
                </c:pt>
                <c:pt idx="17">
                  <c:v>8.0389647921779179</c:v>
                </c:pt>
                <c:pt idx="18">
                  <c:v>8.0307621647333409</c:v>
                </c:pt>
                <c:pt idx="19">
                  <c:v>7.9906521063753191</c:v>
                </c:pt>
                <c:pt idx="20">
                  <c:v>7.8219718019636479</c:v>
                </c:pt>
                <c:pt idx="21">
                  <c:v>7.7648974384354013</c:v>
                </c:pt>
                <c:pt idx="22">
                  <c:v>7.8369169399911334</c:v>
                </c:pt>
                <c:pt idx="23">
                  <c:v>7.8539142632085515</c:v>
                </c:pt>
                <c:pt idx="24">
                  <c:v>7.676042390127253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92792"/>
        <c:axId val="454894360"/>
      </c:lineChart>
      <c:catAx>
        <c:axId val="45489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4360"/>
        <c:crosses val="autoZero"/>
        <c:auto val="1"/>
        <c:lblAlgn val="ctr"/>
        <c:lblOffset val="100"/>
        <c:noMultiLvlLbl val="0"/>
      </c:catAx>
      <c:valAx>
        <c:axId val="454894360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2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1990-2014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Time'!$T$2</c:f>
              <c:strCache>
                <c:ptCount val="1"/>
                <c:pt idx="0">
                  <c:v>New Brunswick 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Time'!$T$3:$T$27</c:f>
              <c:numCache>
                <c:formatCode>0.0</c:formatCode>
                <c:ptCount val="25"/>
                <c:pt idx="0">
                  <c:v>7.7263045512745778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7.6379214063038772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7.9196658634300876</c:v>
                </c:pt>
                <c:pt idx="11">
                  <c:v>7.6883398652852462</c:v>
                </c:pt>
                <c:pt idx="12">
                  <c:v>7.4887723154927448</c:v>
                </c:pt>
                <c:pt idx="13">
                  <c:v>7.8209250983383223</c:v>
                </c:pt>
                <c:pt idx="14">
                  <c:v>7.8477823619048452</c:v>
                </c:pt>
                <c:pt idx="15">
                  <c:v>7.7807755771751639</c:v>
                </c:pt>
                <c:pt idx="16">
                  <c:v>7.7562763537071682</c:v>
                </c:pt>
                <c:pt idx="17">
                  <c:v>7.7689151707974622</c:v>
                </c:pt>
                <c:pt idx="18">
                  <c:v>7.7600620632981476</c:v>
                </c:pt>
                <c:pt idx="19">
                  <c:v>7.6962651382970053</c:v>
                </c:pt>
                <c:pt idx="20">
                  <c:v>7.683423947247964</c:v>
                </c:pt>
                <c:pt idx="21">
                  <c:v>7.6191142768580464</c:v>
                </c:pt>
                <c:pt idx="22">
                  <c:v>7.6610560369830099</c:v>
                </c:pt>
                <c:pt idx="23">
                  <c:v>7.6431684882343482</c:v>
                </c:pt>
                <c:pt idx="24">
                  <c:v>7.6667150945551397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Time'!$U$2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Time'!$U$3:$U$27</c:f>
              <c:numCache>
                <c:formatCode>0.0</c:formatCode>
                <c:ptCount val="25"/>
                <c:pt idx="0">
                  <c:v>7.8126400102801536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7.6933603203012284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7.9568679003005132</c:v>
                </c:pt>
                <c:pt idx="11">
                  <c:v>7.7354727654516493</c:v>
                </c:pt>
                <c:pt idx="12">
                  <c:v>7.5409336268808307</c:v>
                </c:pt>
                <c:pt idx="13">
                  <c:v>7.8671026597974629</c:v>
                </c:pt>
                <c:pt idx="14">
                  <c:v>7.8990619820457324</c:v>
                </c:pt>
                <c:pt idx="15">
                  <c:v>7.834995529055746</c:v>
                </c:pt>
                <c:pt idx="16">
                  <c:v>7.8232240409085847</c:v>
                </c:pt>
                <c:pt idx="17">
                  <c:v>7.8333814337508656</c:v>
                </c:pt>
                <c:pt idx="18">
                  <c:v>7.8328329841411968</c:v>
                </c:pt>
                <c:pt idx="19">
                  <c:v>7.7617293895608412</c:v>
                </c:pt>
                <c:pt idx="20">
                  <c:v>7.7332903143054796</c:v>
                </c:pt>
                <c:pt idx="21">
                  <c:v>7.674007573594781</c:v>
                </c:pt>
                <c:pt idx="22">
                  <c:v>7.7224026220827131</c:v>
                </c:pt>
                <c:pt idx="23">
                  <c:v>7.7282140365061611</c:v>
                </c:pt>
                <c:pt idx="24">
                  <c:v>7.7659218147006737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95536"/>
        <c:axId val="454890832"/>
      </c:lineChart>
      <c:catAx>
        <c:axId val="45489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0832"/>
        <c:crosses val="autoZero"/>
        <c:auto val="1"/>
        <c:lblAlgn val="ctr"/>
        <c:lblOffset val="100"/>
        <c:noMultiLvlLbl val="0"/>
      </c:catAx>
      <c:valAx>
        <c:axId val="45489083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1990-2014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Time'!$Q$2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Time'!$Q$3:$Q$27</c:f>
              <c:numCache>
                <c:formatCode>0.0</c:formatCode>
                <c:ptCount val="25"/>
                <c:pt idx="0">
                  <c:v>7.4915084428636387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7.5125868218775054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7.7881460809172296</c:v>
                </c:pt>
                <c:pt idx="11">
                  <c:v>7.1598792763219494</c:v>
                </c:pt>
                <c:pt idx="12">
                  <c:v>7.1230401371426515</c:v>
                </c:pt>
                <c:pt idx="13">
                  <c:v>7.1114785255172599</c:v>
                </c:pt>
                <c:pt idx="14">
                  <c:v>7.0894998421348596</c:v>
                </c:pt>
                <c:pt idx="15">
                  <c:v>7.0627285854067541</c:v>
                </c:pt>
                <c:pt idx="16">
                  <c:v>6.9664873071858953</c:v>
                </c:pt>
                <c:pt idx="17">
                  <c:v>6.967462082707006</c:v>
                </c:pt>
                <c:pt idx="18">
                  <c:v>6.942686050128696</c:v>
                </c:pt>
                <c:pt idx="19">
                  <c:v>6.5344426438695713</c:v>
                </c:pt>
                <c:pt idx="20">
                  <c:v>6.5654117544711745</c:v>
                </c:pt>
                <c:pt idx="21">
                  <c:v>6.8656225922838221</c:v>
                </c:pt>
                <c:pt idx="22">
                  <c:v>6.8619242192739343</c:v>
                </c:pt>
                <c:pt idx="23">
                  <c:v>6.8444839082238635</c:v>
                </c:pt>
                <c:pt idx="24">
                  <c:v>6.8518962944169219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Time'!$R$2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Time'!$R$3:$R$27</c:f>
              <c:numCache>
                <c:formatCode>0.0</c:formatCode>
                <c:ptCount val="25"/>
                <c:pt idx="0">
                  <c:v>4.1740340618848775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3.9435682801005081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4.0195340954019283</c:v>
                </c:pt>
                <c:pt idx="11">
                  <c:v>4.3595101762659167</c:v>
                </c:pt>
                <c:pt idx="12">
                  <c:v>4.2815688638096647</c:v>
                </c:pt>
                <c:pt idx="13">
                  <c:v>5.615665629416128</c:v>
                </c:pt>
                <c:pt idx="14">
                  <c:v>5.6153685169424721</c:v>
                </c:pt>
                <c:pt idx="15">
                  <c:v>5.7367293527629295</c:v>
                </c:pt>
                <c:pt idx="16">
                  <c:v>5.7842822470356765</c:v>
                </c:pt>
                <c:pt idx="17">
                  <c:v>5.774134004241362</c:v>
                </c:pt>
                <c:pt idx="18">
                  <c:v>5.8808420341473742</c:v>
                </c:pt>
                <c:pt idx="19">
                  <c:v>6.0417520910672202</c:v>
                </c:pt>
                <c:pt idx="20">
                  <c:v>6.169390445476175</c:v>
                </c:pt>
                <c:pt idx="21">
                  <c:v>6.1466583220205404</c:v>
                </c:pt>
                <c:pt idx="22">
                  <c:v>6.1801271593070677</c:v>
                </c:pt>
                <c:pt idx="23">
                  <c:v>6.0887508545771212</c:v>
                </c:pt>
                <c:pt idx="24">
                  <c:v>5.9856363506488748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Time'!$S$2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Time'!$S$3:$S$27</c:f>
              <c:numCache>
                <c:formatCode>0.0</c:formatCode>
                <c:ptCount val="25"/>
                <c:pt idx="0">
                  <c:v>8.0199870631632333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7.9087133439196178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7.9389643937580514</c:v>
                </c:pt>
                <c:pt idx="11">
                  <c:v>7.5555911256338106</c:v>
                </c:pt>
                <c:pt idx="12">
                  <c:v>8.0056562787072192</c:v>
                </c:pt>
                <c:pt idx="13">
                  <c:v>8.0306928026124869</c:v>
                </c:pt>
                <c:pt idx="14">
                  <c:v>8.4126358079240013</c:v>
                </c:pt>
                <c:pt idx="15">
                  <c:v>8.3468189020213899</c:v>
                </c:pt>
                <c:pt idx="16">
                  <c:v>8.1203556510115167</c:v>
                </c:pt>
                <c:pt idx="17">
                  <c:v>8.1490697891874202</c:v>
                </c:pt>
                <c:pt idx="18">
                  <c:v>8.1293598525395421</c:v>
                </c:pt>
                <c:pt idx="19">
                  <c:v>8.0861209860370948</c:v>
                </c:pt>
                <c:pt idx="20">
                  <c:v>7.9160603837360766</c:v>
                </c:pt>
                <c:pt idx="21">
                  <c:v>7.8380324903393301</c:v>
                </c:pt>
                <c:pt idx="22">
                  <c:v>7.9002179109981805</c:v>
                </c:pt>
                <c:pt idx="23">
                  <c:v>7.9192273439292249</c:v>
                </c:pt>
                <c:pt idx="24">
                  <c:v>7.7452579222650408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90440"/>
        <c:axId val="454893576"/>
      </c:lineChart>
      <c:catAx>
        <c:axId val="45489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3576"/>
        <c:crosses val="autoZero"/>
        <c:auto val="1"/>
        <c:lblAlgn val="ctr"/>
        <c:lblOffset val="100"/>
        <c:noMultiLvlLbl val="0"/>
      </c:catAx>
      <c:valAx>
        <c:axId val="454893576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1990-2014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Time'!$Y$2</c:f>
              <c:strCache>
                <c:ptCount val="1"/>
                <c:pt idx="0">
                  <c:v>Newfoundland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Time'!$Y$3:$Y$27</c:f>
              <c:numCache>
                <c:formatCode>0.0</c:formatCode>
                <c:ptCount val="25"/>
                <c:pt idx="0">
                  <c:v>7.5620123369589889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7.4927646111245325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7.8017312456764811</c:v>
                </c:pt>
                <c:pt idx="11">
                  <c:v>7.570545700010352</c:v>
                </c:pt>
                <c:pt idx="12">
                  <c:v>7.3650687842668994</c:v>
                </c:pt>
                <c:pt idx="13">
                  <c:v>7.6830100353095707</c:v>
                </c:pt>
                <c:pt idx="14">
                  <c:v>7.7162052266718737</c:v>
                </c:pt>
                <c:pt idx="15">
                  <c:v>7.6558358236132085</c:v>
                </c:pt>
                <c:pt idx="16">
                  <c:v>7.652836980157808</c:v>
                </c:pt>
                <c:pt idx="17">
                  <c:v>7.6870784192159514</c:v>
                </c:pt>
                <c:pt idx="18">
                  <c:v>7.71011450073006</c:v>
                </c:pt>
                <c:pt idx="19">
                  <c:v>7.6557707127484251</c:v>
                </c:pt>
                <c:pt idx="20">
                  <c:v>7.6225640634197402</c:v>
                </c:pt>
                <c:pt idx="21">
                  <c:v>7.5763852268833789</c:v>
                </c:pt>
                <c:pt idx="22">
                  <c:v>7.6551793084520368</c:v>
                </c:pt>
                <c:pt idx="23">
                  <c:v>7.6885444531700919</c:v>
                </c:pt>
                <c:pt idx="24">
                  <c:v>7.8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Time'!$Z$2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Time'!$A$3:$A$27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'Scores Over Time'!$Z$3:$Z$27</c:f>
              <c:numCache>
                <c:formatCode>0.0</c:formatCode>
                <c:ptCount val="25"/>
                <c:pt idx="0">
                  <c:v>7.8126400102801536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7.6933603203012284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7.9568679003005132</c:v>
                </c:pt>
                <c:pt idx="11">
                  <c:v>7.7354727654516493</c:v>
                </c:pt>
                <c:pt idx="12">
                  <c:v>7.5409336268808307</c:v>
                </c:pt>
                <c:pt idx="13">
                  <c:v>7.8671026597974629</c:v>
                </c:pt>
                <c:pt idx="14">
                  <c:v>7.8990619820457324</c:v>
                </c:pt>
                <c:pt idx="15">
                  <c:v>7.834995529055746</c:v>
                </c:pt>
                <c:pt idx="16">
                  <c:v>7.8232240409085847</c:v>
                </c:pt>
                <c:pt idx="17">
                  <c:v>7.8333814337508656</c:v>
                </c:pt>
                <c:pt idx="18">
                  <c:v>7.8328329841411968</c:v>
                </c:pt>
                <c:pt idx="19">
                  <c:v>7.7617293895608412</c:v>
                </c:pt>
                <c:pt idx="20">
                  <c:v>7.7332903143054796</c:v>
                </c:pt>
                <c:pt idx="21">
                  <c:v>7.674007573594781</c:v>
                </c:pt>
                <c:pt idx="22">
                  <c:v>7.7224026220827131</c:v>
                </c:pt>
                <c:pt idx="23">
                  <c:v>7.7282140365061611</c:v>
                </c:pt>
                <c:pt idx="24">
                  <c:v>7.7659218147006737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95928"/>
        <c:axId val="454896320"/>
      </c:lineChart>
      <c:catAx>
        <c:axId val="454895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6320"/>
        <c:crosses val="autoZero"/>
        <c:auto val="1"/>
        <c:lblAlgn val="ctr"/>
        <c:lblOffset val="100"/>
        <c:noMultiLvlLbl val="0"/>
      </c:catAx>
      <c:valAx>
        <c:axId val="454896320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5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22</xdr:row>
      <xdr:rowOff>63500</xdr:rowOff>
    </xdr:from>
    <xdr:to>
      <xdr:col>5</xdr:col>
      <xdr:colOff>541020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50800</xdr:colOff>
      <xdr:row>22</xdr:row>
      <xdr:rowOff>114300</xdr:rowOff>
    </xdr:from>
    <xdr:to>
      <xdr:col>12</xdr:col>
      <xdr:colOff>985520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22</xdr:row>
      <xdr:rowOff>88900</xdr:rowOff>
    </xdr:from>
    <xdr:to>
      <xdr:col>6</xdr:col>
      <xdr:colOff>185420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22</xdr:row>
      <xdr:rowOff>50800</xdr:rowOff>
    </xdr:from>
    <xdr:to>
      <xdr:col>12</xdr:col>
      <xdr:colOff>896620</xdr:colOff>
      <xdr:row>33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22</xdr:row>
      <xdr:rowOff>88900</xdr:rowOff>
    </xdr:from>
    <xdr:to>
      <xdr:col>6</xdr:col>
      <xdr:colOff>134620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279400</xdr:colOff>
      <xdr:row>22</xdr:row>
      <xdr:rowOff>101600</xdr:rowOff>
    </xdr:from>
    <xdr:to>
      <xdr:col>12</xdr:col>
      <xdr:colOff>909320</xdr:colOff>
      <xdr:row>33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114300</xdr:rowOff>
    </xdr:from>
    <xdr:to>
      <xdr:col>5</xdr:col>
      <xdr:colOff>375920</xdr:colOff>
      <xdr:row>33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50800</xdr:colOff>
      <xdr:row>22</xdr:row>
      <xdr:rowOff>114300</xdr:rowOff>
    </xdr:from>
    <xdr:to>
      <xdr:col>12</xdr:col>
      <xdr:colOff>1112520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22</xdr:row>
      <xdr:rowOff>50800</xdr:rowOff>
    </xdr:from>
    <xdr:to>
      <xdr:col>6</xdr:col>
      <xdr:colOff>198120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22</xdr:row>
      <xdr:rowOff>50800</xdr:rowOff>
    </xdr:from>
    <xdr:to>
      <xdr:col>12</xdr:col>
      <xdr:colOff>934720</xdr:colOff>
      <xdr:row>33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22</xdr:row>
      <xdr:rowOff>101600</xdr:rowOff>
    </xdr:from>
    <xdr:to>
      <xdr:col>6</xdr:col>
      <xdr:colOff>312420</xdr:colOff>
      <xdr:row>33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139700</xdr:colOff>
      <xdr:row>22</xdr:row>
      <xdr:rowOff>114300</xdr:rowOff>
    </xdr:from>
    <xdr:to>
      <xdr:col>12</xdr:col>
      <xdr:colOff>998220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63500</xdr:rowOff>
    </xdr:from>
    <xdr:to>
      <xdr:col>5</xdr:col>
      <xdr:colOff>375920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22</xdr:row>
      <xdr:rowOff>38100</xdr:rowOff>
    </xdr:from>
    <xdr:to>
      <xdr:col>12</xdr:col>
      <xdr:colOff>1099820</xdr:colOff>
      <xdr:row>33</xdr:row>
      <xdr:rowOff>88900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22</xdr:row>
      <xdr:rowOff>88900</xdr:rowOff>
    </xdr:from>
    <xdr:to>
      <xdr:col>5</xdr:col>
      <xdr:colOff>477520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101600</xdr:colOff>
      <xdr:row>22</xdr:row>
      <xdr:rowOff>88900</xdr:rowOff>
    </xdr:from>
    <xdr:to>
      <xdr:col>12</xdr:col>
      <xdr:colOff>922020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22</xdr:row>
      <xdr:rowOff>88900</xdr:rowOff>
    </xdr:from>
    <xdr:to>
      <xdr:col>6</xdr:col>
      <xdr:colOff>96520</xdr:colOff>
      <xdr:row>33</xdr:row>
      <xdr:rowOff>139700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292100</xdr:colOff>
      <xdr:row>22</xdr:row>
      <xdr:rowOff>88900</xdr:rowOff>
    </xdr:from>
    <xdr:to>
      <xdr:col>12</xdr:col>
      <xdr:colOff>883920</xdr:colOff>
      <xdr:row>33</xdr:row>
      <xdr:rowOff>139700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22</xdr:row>
      <xdr:rowOff>50800</xdr:rowOff>
    </xdr:from>
    <xdr:to>
      <xdr:col>5</xdr:col>
      <xdr:colOff>452120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22</xdr:row>
      <xdr:rowOff>38100</xdr:rowOff>
    </xdr:from>
    <xdr:to>
      <xdr:col>12</xdr:col>
      <xdr:colOff>947420</xdr:colOff>
      <xdr:row>33</xdr:row>
      <xdr:rowOff>88900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P19" sqref="P19"/>
    </sheetView>
  </sheetViews>
  <sheetFormatPr defaultColWidth="11" defaultRowHeight="15.75"/>
  <cols>
    <col min="1" max="1" width="6.5" bestFit="1" customWidth="1"/>
    <col min="5" max="5" width="15.875" customWidth="1"/>
    <col min="6" max="6" width="8.375" customWidth="1"/>
    <col min="7" max="7" width="7.625" customWidth="1"/>
    <col min="8" max="8" width="8.625" bestFit="1" customWidth="1"/>
    <col min="9" max="9" width="4.875" customWidth="1"/>
    <col min="10" max="10" width="5.125" bestFit="1" customWidth="1"/>
    <col min="11" max="11" width="9.875" customWidth="1"/>
    <col min="12" max="12" width="9.125" customWidth="1"/>
    <col min="13" max="13" width="16.5" bestFit="1" customWidth="1"/>
  </cols>
  <sheetData>
    <row r="1" spans="1:13" ht="18.75">
      <c r="A1" s="71" t="s">
        <v>65</v>
      </c>
      <c r="B1" s="71"/>
      <c r="C1" s="71"/>
      <c r="D1" s="71"/>
      <c r="E1" s="71"/>
      <c r="F1" s="71"/>
      <c r="G1" s="71"/>
      <c r="H1" s="71"/>
      <c r="I1" s="71"/>
      <c r="J1" s="71"/>
      <c r="K1" s="72" t="s">
        <v>92</v>
      </c>
      <c r="L1" s="72"/>
      <c r="M1" s="30" t="s">
        <v>95</v>
      </c>
    </row>
    <row r="2" spans="1:13" ht="18.75">
      <c r="A2" s="71"/>
      <c r="B2" s="71"/>
      <c r="C2" s="71"/>
      <c r="D2" s="71"/>
      <c r="E2" s="71"/>
      <c r="F2" s="71"/>
      <c r="G2" s="71"/>
      <c r="H2" s="71"/>
      <c r="I2" s="71"/>
      <c r="J2" s="71"/>
      <c r="K2" s="72"/>
      <c r="L2" s="72"/>
      <c r="M2" s="30" t="s">
        <v>96</v>
      </c>
    </row>
    <row r="3" spans="1:13">
      <c r="A3" s="73" t="s">
        <v>66</v>
      </c>
      <c r="B3" s="73"/>
      <c r="C3" s="73"/>
      <c r="D3" s="73"/>
      <c r="E3" s="73"/>
      <c r="F3" s="73"/>
      <c r="G3" s="73"/>
      <c r="H3" s="73"/>
      <c r="I3" s="31"/>
      <c r="J3" s="32"/>
      <c r="K3" s="33"/>
      <c r="L3" s="34"/>
      <c r="M3" s="32"/>
    </row>
    <row r="4" spans="1:13">
      <c r="A4" s="35"/>
      <c r="B4" s="74" t="s">
        <v>67</v>
      </c>
      <c r="C4" s="75"/>
      <c r="D4" s="75"/>
      <c r="E4" s="76"/>
      <c r="F4" s="36" t="s">
        <v>62</v>
      </c>
      <c r="G4" s="36" t="s">
        <v>63</v>
      </c>
      <c r="H4" s="36" t="s">
        <v>68</v>
      </c>
      <c r="I4" s="37"/>
      <c r="J4" s="38"/>
      <c r="K4" s="39" t="s">
        <v>93</v>
      </c>
      <c r="L4" s="39" t="s">
        <v>63</v>
      </c>
      <c r="M4" s="39" t="s">
        <v>94</v>
      </c>
    </row>
    <row r="5" spans="1:13">
      <c r="A5" s="40" t="s">
        <v>55</v>
      </c>
      <c r="B5" s="63"/>
      <c r="C5" s="64"/>
      <c r="D5" s="64"/>
      <c r="E5" s="65"/>
      <c r="F5" s="41">
        <f>INDEX('Subnational Data'!B:B,MATCH(AB!K1,'Subnational Data'!A:A,0))</f>
        <v>8.7271180269059165</v>
      </c>
      <c r="G5" s="42">
        <f>INDEX('Subnational Data'!F:F,MATCH(AB!K1,'Subnational Data'!A:A,0))</f>
        <v>1</v>
      </c>
      <c r="H5" s="42"/>
      <c r="I5" s="43"/>
      <c r="J5" s="12">
        <v>2014</v>
      </c>
      <c r="K5" s="44">
        <v>8.111315047772413</v>
      </c>
      <c r="L5" s="45">
        <v>1</v>
      </c>
      <c r="M5" s="44">
        <v>7.7659218147006737</v>
      </c>
    </row>
    <row r="6" spans="1:13">
      <c r="A6" s="35" t="s">
        <v>69</v>
      </c>
      <c r="B6" s="68" t="s">
        <v>70</v>
      </c>
      <c r="C6" s="69"/>
      <c r="D6" s="69"/>
      <c r="E6" s="70"/>
      <c r="F6" s="41">
        <f>INDEX('Subnational Data'!J:J,MATCH(AB!K1,'Subnational Data'!A:A,0))</f>
        <v>8.1018561509878655</v>
      </c>
      <c r="G6" s="42">
        <f>INDEX('Subnational Data'!T:T,MATCH(AB!K1,'Subnational Data'!A:A,0))</f>
        <v>1</v>
      </c>
      <c r="H6" s="41">
        <f>INDEX('Subnational Data'!AD:AD,MATCH(AB!K1,'Subnational Data'!A:A,0))</f>
        <v>27.865492193370628</v>
      </c>
      <c r="I6" s="46"/>
      <c r="J6" s="13">
        <v>2013</v>
      </c>
      <c r="K6" s="44">
        <v>8.0528967711781991</v>
      </c>
      <c r="L6" s="45">
        <v>1</v>
      </c>
      <c r="M6" s="44">
        <v>7.7282140365061611</v>
      </c>
    </row>
    <row r="7" spans="1:13">
      <c r="A7" s="35" t="s">
        <v>71</v>
      </c>
      <c r="B7" s="63" t="s">
        <v>72</v>
      </c>
      <c r="C7" s="64"/>
      <c r="D7" s="64"/>
      <c r="E7" s="65"/>
      <c r="F7" s="41">
        <f>INDEX('Subnational Data'!K:K,MATCH(AB!K1,'Subnational Data'!A:A,0))</f>
        <v>9.3782513353139692</v>
      </c>
      <c r="G7" s="42">
        <f>INDEX('Subnational Data'!U:U,MATCH(AB!K1,'Subnational Data'!A:A,0))</f>
        <v>1</v>
      </c>
      <c r="H7" s="41">
        <f>INDEX('Subnational Data'!AE:AE,MATCH(AB!K1,'Subnational Data'!A:A,0))</f>
        <v>5.2855472989897301</v>
      </c>
      <c r="I7" s="46"/>
      <c r="J7" s="13">
        <v>2012</v>
      </c>
      <c r="K7" s="44">
        <v>8.0469641667578049</v>
      </c>
      <c r="L7" s="45">
        <v>1</v>
      </c>
      <c r="M7" s="44">
        <v>7.7224026220827131</v>
      </c>
    </row>
    <row r="8" spans="1:13">
      <c r="A8" s="35" t="s">
        <v>73</v>
      </c>
      <c r="B8" s="68" t="s">
        <v>74</v>
      </c>
      <c r="C8" s="69"/>
      <c r="D8" s="69"/>
      <c r="E8" s="70"/>
      <c r="F8" s="41">
        <f>INDEX('Subnational Data'!L:L,MATCH(AB!K1,'Subnational Data'!A:A,0))</f>
        <v>9.4283646213218315</v>
      </c>
      <c r="G8" s="42">
        <f>INDEX('Subnational Data'!V:V,MATCH(AB!K1,'Subnational Data'!A:A,0))</f>
        <v>1</v>
      </c>
      <c r="H8" s="41">
        <f>INDEX('Subnational Data'!AF:AF,MATCH(AB!K1,'Subnational Data'!A:A,0))</f>
        <v>2.5344410119395508</v>
      </c>
      <c r="I8" s="46"/>
      <c r="J8" s="13">
        <v>2011</v>
      </c>
      <c r="K8" s="44">
        <v>7.9918187130422709</v>
      </c>
      <c r="L8" s="45">
        <v>1</v>
      </c>
      <c r="M8" s="44">
        <v>7.674007573594781</v>
      </c>
    </row>
    <row r="9" spans="1:13">
      <c r="A9" s="1"/>
      <c r="B9" s="1"/>
      <c r="C9" s="1"/>
      <c r="D9" s="1"/>
      <c r="E9" s="1"/>
      <c r="F9" s="1"/>
      <c r="G9" s="1"/>
      <c r="H9" s="1"/>
      <c r="I9" s="47"/>
      <c r="J9" s="13">
        <v>2010</v>
      </c>
      <c r="K9" s="44">
        <v>8.0356321337036842</v>
      </c>
      <c r="L9" s="45">
        <v>1</v>
      </c>
      <c r="M9" s="44">
        <v>7.7332903143054796</v>
      </c>
    </row>
    <row r="10" spans="1:13">
      <c r="A10" s="67" t="s">
        <v>75</v>
      </c>
      <c r="B10" s="67"/>
      <c r="C10" s="67"/>
      <c r="D10" s="67"/>
      <c r="E10" s="67"/>
      <c r="F10" s="67"/>
      <c r="G10" s="67"/>
      <c r="H10" s="67"/>
      <c r="I10" s="48"/>
      <c r="J10" s="13">
        <v>2009</v>
      </c>
      <c r="K10" s="44">
        <v>8.0607757964325675</v>
      </c>
      <c r="L10" s="45">
        <v>1</v>
      </c>
      <c r="M10" s="44">
        <v>7.7617293895608412</v>
      </c>
    </row>
    <row r="11" spans="1:13">
      <c r="A11" s="40" t="s">
        <v>56</v>
      </c>
      <c r="B11" s="77"/>
      <c r="C11" s="78"/>
      <c r="D11" s="78"/>
      <c r="E11" s="79"/>
      <c r="F11" s="41">
        <f>INDEX('Subnational Data'!C:C,MATCH(AB!K1,'Subnational Data'!A:A,0))</f>
        <v>6.5943741924065939</v>
      </c>
      <c r="G11" s="42">
        <f>INDEX('Subnational Data'!G:G,MATCH(AB!K1,'Subnational Data'!A:A,0))</f>
        <v>1</v>
      </c>
      <c r="H11" s="42"/>
      <c r="I11" s="43"/>
      <c r="J11" s="13">
        <v>2008</v>
      </c>
      <c r="K11" s="44">
        <v>8.1422825078935208</v>
      </c>
      <c r="L11" s="45">
        <v>1</v>
      </c>
      <c r="M11" s="44">
        <v>7.8328329841411968</v>
      </c>
    </row>
    <row r="12" spans="1:13">
      <c r="A12" s="35" t="s">
        <v>76</v>
      </c>
      <c r="B12" s="63" t="s">
        <v>77</v>
      </c>
      <c r="C12" s="64"/>
      <c r="D12" s="64"/>
      <c r="E12" s="65"/>
      <c r="F12" s="41">
        <f>INDEX('Subnational Data'!M:M,MATCH(AB!K1,'Subnational Data'!A:A,0))</f>
        <v>5.2381403653502829</v>
      </c>
      <c r="G12" s="42">
        <f>INDEX('Subnational Data'!W:W,MATCH(AB!K1,'Subnational Data'!A:A,0))</f>
        <v>9</v>
      </c>
      <c r="H12" s="41">
        <f>INDEX('Subnational Data'!AG:AG,MATCH(AB!K1,'Subnational Data'!A:A,0))</f>
        <v>24.51173064863481</v>
      </c>
      <c r="I12" s="46"/>
      <c r="J12" s="13">
        <v>2007</v>
      </c>
      <c r="K12" s="44">
        <v>8.1515081753271534</v>
      </c>
      <c r="L12" s="45">
        <v>1</v>
      </c>
      <c r="M12" s="44">
        <v>7.8333814337508656</v>
      </c>
    </row>
    <row r="13" spans="1:13">
      <c r="A13" s="35" t="s">
        <v>78</v>
      </c>
      <c r="B13" s="63" t="s">
        <v>79</v>
      </c>
      <c r="C13" s="64"/>
      <c r="D13" s="64"/>
      <c r="E13" s="65"/>
      <c r="F13" s="41">
        <f>INDEX('Subnational Data'!N:N,MATCH(AB!K1,'Subnational Data'!A:A,0))</f>
        <v>5.5</v>
      </c>
      <c r="G13" s="42">
        <f>INDEX('Subnational Data'!X:X,MATCH(AB!K1,'Subnational Data'!A:A,0))</f>
        <v>1</v>
      </c>
      <c r="H13" s="41">
        <f>INDEX('Subnational Data'!AH:AH,MATCH(AB!K1,'Subnational Data'!A:A,0))</f>
        <v>39</v>
      </c>
      <c r="I13" s="46"/>
      <c r="J13" s="13">
        <v>2006</v>
      </c>
      <c r="K13" s="44">
        <v>8.1790894844189186</v>
      </c>
      <c r="L13" s="45">
        <v>1</v>
      </c>
      <c r="M13" s="44">
        <v>7.8232240409085847</v>
      </c>
    </row>
    <row r="14" spans="1:13">
      <c r="A14" s="49"/>
      <c r="B14" s="63" t="s">
        <v>80</v>
      </c>
      <c r="C14" s="64"/>
      <c r="D14" s="64"/>
      <c r="E14" s="65"/>
      <c r="F14" s="50"/>
      <c r="G14" s="51"/>
      <c r="H14" s="52">
        <f>INDEX('Subnational Data'!AI:AI,MATCH(AB!K1,'Subnational Data'!A:A,0))</f>
        <v>115829.5</v>
      </c>
      <c r="I14" s="53"/>
      <c r="J14" s="13">
        <v>2005</v>
      </c>
      <c r="K14" s="44">
        <v>8.1891925758497255</v>
      </c>
      <c r="L14" s="45">
        <v>1</v>
      </c>
      <c r="M14" s="44">
        <v>7.834995529055746</v>
      </c>
    </row>
    <row r="15" spans="1:13">
      <c r="A15" s="35" t="s">
        <v>81</v>
      </c>
      <c r="B15" s="63" t="s">
        <v>82</v>
      </c>
      <c r="C15" s="64"/>
      <c r="D15" s="64"/>
      <c r="E15" s="65"/>
      <c r="F15" s="41">
        <f>INDEX('Subnational Data'!O:O,MATCH(AB!K1,'Subnational Data'!A:A,0))</f>
        <v>7.5004456575634695</v>
      </c>
      <c r="G15" s="42">
        <f>INDEX('Subnational Data'!Y:Y,MATCH(AB!K1,'Subnational Data'!A:A,0))</f>
        <v>6</v>
      </c>
      <c r="H15" s="41">
        <f>INDEX('Subnational Data'!AJ:AJ,MATCH(AB!K1,'Subnational Data'!A:A,0))</f>
        <v>4.7307339066544207</v>
      </c>
      <c r="I15" s="46"/>
      <c r="J15" s="13">
        <v>2004</v>
      </c>
      <c r="K15" s="44">
        <v>8.2359373220777012</v>
      </c>
      <c r="L15" s="45">
        <v>1</v>
      </c>
      <c r="M15" s="44">
        <v>7.8990619820457324</v>
      </c>
    </row>
    <row r="16" spans="1:13">
      <c r="A16" s="35" t="s">
        <v>83</v>
      </c>
      <c r="B16" s="63" t="s">
        <v>84</v>
      </c>
      <c r="C16" s="64"/>
      <c r="D16" s="64"/>
      <c r="E16" s="65"/>
      <c r="F16" s="41">
        <f>INDEX('Subnational Data'!P:P,MATCH(AB!K1,'Subnational Data'!A:A,0))</f>
        <v>7.8889107467126252</v>
      </c>
      <c r="G16" s="42">
        <f>INDEX('Subnational Data'!Z:Z,MATCH(AB!K1,'Subnational Data'!A:A,0))</f>
        <v>1</v>
      </c>
      <c r="H16" s="41">
        <f>INDEX('Subnational Data'!AK:AK,MATCH(AB!K1,'Subnational Data'!A:A,0))</f>
        <v>5.299323703765551</v>
      </c>
      <c r="I16" s="46"/>
      <c r="J16" s="13">
        <v>2003</v>
      </c>
      <c r="K16" s="54">
        <v>8.1817445407416027</v>
      </c>
      <c r="L16" s="55">
        <v>1</v>
      </c>
      <c r="M16" s="56">
        <v>7.8671026597974629</v>
      </c>
    </row>
    <row r="17" spans="1:13">
      <c r="A17" s="1"/>
      <c r="B17" s="1"/>
      <c r="C17" s="1"/>
      <c r="D17" s="1"/>
      <c r="E17" s="1"/>
      <c r="F17" s="1"/>
      <c r="G17" s="1"/>
      <c r="H17" s="1"/>
      <c r="I17" s="47"/>
      <c r="J17" s="13">
        <v>2002</v>
      </c>
      <c r="K17" s="54">
        <v>7.8503417610706805</v>
      </c>
      <c r="L17" s="57">
        <v>1</v>
      </c>
      <c r="M17" s="56">
        <v>7.5409336268808307</v>
      </c>
    </row>
    <row r="18" spans="1:13">
      <c r="A18" s="67" t="s">
        <v>85</v>
      </c>
      <c r="B18" s="67"/>
      <c r="C18" s="67"/>
      <c r="D18" s="67"/>
      <c r="E18" s="67"/>
      <c r="F18" s="67"/>
      <c r="G18" s="67"/>
      <c r="H18" s="67"/>
      <c r="I18" s="48"/>
      <c r="J18" s="13">
        <v>2001</v>
      </c>
      <c r="K18" s="54">
        <v>8.033844825393869</v>
      </c>
      <c r="L18" s="57">
        <v>1</v>
      </c>
      <c r="M18" s="56">
        <v>7.7354727654516493</v>
      </c>
    </row>
    <row r="19" spans="1:13">
      <c r="A19" s="40" t="s">
        <v>57</v>
      </c>
      <c r="B19" s="68"/>
      <c r="C19" s="69"/>
      <c r="D19" s="69"/>
      <c r="E19" s="70"/>
      <c r="F19" s="41">
        <f>INDEX('Subnational Data'!D:D,MATCH(AB!K1,'Subnational Data'!A:A,0))</f>
        <v>7.9288980673219625</v>
      </c>
      <c r="G19" s="42">
        <f>INDEX('Subnational Data'!H:H,MATCH(AB!K1,'Subnational Data'!A:A,0))</f>
        <v>1</v>
      </c>
      <c r="H19" s="42"/>
      <c r="I19" s="43"/>
      <c r="J19" s="13">
        <v>2000</v>
      </c>
      <c r="K19" s="54">
        <v>8.2559733674984894</v>
      </c>
      <c r="L19" s="57">
        <v>1</v>
      </c>
      <c r="M19" s="56">
        <v>7.9568679003005132</v>
      </c>
    </row>
    <row r="20" spans="1:13">
      <c r="A20" s="35" t="s">
        <v>86</v>
      </c>
      <c r="B20" s="63" t="s">
        <v>87</v>
      </c>
      <c r="C20" s="64"/>
      <c r="D20" s="64"/>
      <c r="E20" s="65"/>
      <c r="F20" s="41">
        <f>INDEX('Subnational Data'!Q:Q,MATCH(AB!K1,'Subnational Data'!A:A,0))</f>
        <v>8.420722339832297</v>
      </c>
      <c r="G20" s="42">
        <f>INDEX('Subnational Data'!AA:AA,MATCH(AB!K1,'Subnational Data'!A:A,0))</f>
        <v>1</v>
      </c>
      <c r="H20" s="41">
        <f>INDEX('Subnational Data'!AL:AL,MATCH(AB!K1,'Subnational Data'!A:A,0))</f>
        <v>35.902301546853685</v>
      </c>
      <c r="I20" s="46"/>
      <c r="J20" s="13">
        <v>1995</v>
      </c>
      <c r="K20" s="54">
        <v>7.9652194086182861</v>
      </c>
      <c r="L20" s="57">
        <v>1</v>
      </c>
      <c r="M20" s="56">
        <v>7.6933603203012284</v>
      </c>
    </row>
    <row r="21" spans="1:13">
      <c r="A21" s="35" t="s">
        <v>88</v>
      </c>
      <c r="B21" s="63" t="s">
        <v>89</v>
      </c>
      <c r="C21" s="64"/>
      <c r="D21" s="64"/>
      <c r="E21" s="65"/>
      <c r="F21" s="41">
        <f>INDEX('Subnational Data'!R:R,MATCH(AB!K1,'Subnational Data'!A:A,0))</f>
        <v>6.1505390230291432</v>
      </c>
      <c r="G21" s="42">
        <f>INDEX('Subnational Data'!AB:AB,MATCH(AB!K1,'Subnational Data'!A:A,0))</f>
        <v>1</v>
      </c>
      <c r="H21" s="41">
        <f>INDEX('Subnational Data'!AM:AM,MATCH(AB!K1,'Subnational Data'!A:A,0))</f>
        <v>16.009687880706348</v>
      </c>
      <c r="I21" s="46"/>
      <c r="J21" s="13">
        <v>1990</v>
      </c>
      <c r="K21" s="54">
        <v>8.0766961858667337</v>
      </c>
      <c r="L21" s="57">
        <v>1</v>
      </c>
      <c r="M21" s="56">
        <v>7.8126400102801536</v>
      </c>
    </row>
    <row r="22" spans="1:13">
      <c r="A22" s="35" t="s">
        <v>90</v>
      </c>
      <c r="B22" s="63" t="s">
        <v>91</v>
      </c>
      <c r="C22" s="64"/>
      <c r="D22" s="64"/>
      <c r="E22" s="65"/>
      <c r="F22" s="41">
        <f>INDEX('Subnational Data'!S:S,MATCH(AB!K1,'Subnational Data'!A:A,0))</f>
        <v>4.8689864548315445</v>
      </c>
      <c r="G22" s="42">
        <f>INDEX('Subnational Data'!AC:AC,MATCH(AB!K1,'Subnational Data'!A:A,0))</f>
        <v>6</v>
      </c>
      <c r="H22" s="41">
        <f>INDEX('Subnational Data'!AN:AN,MATCH(AB!K1,'Subnational Data'!A:A,0))</f>
        <v>22.134659120960489</v>
      </c>
      <c r="I22" s="46"/>
      <c r="J22" s="13">
        <v>1985</v>
      </c>
      <c r="K22" s="54">
        <v>7.7787738074063384</v>
      </c>
      <c r="L22" s="57">
        <v>1</v>
      </c>
      <c r="M22" s="56">
        <v>7.5005067397446554</v>
      </c>
    </row>
    <row r="35" spans="1:13">
      <c r="A35" s="66" t="s">
        <v>97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1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</sheetData>
  <mergeCells count="21"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5" workbookViewId="0">
      <selection activeCell="O21" sqref="O21"/>
    </sheetView>
  </sheetViews>
  <sheetFormatPr defaultColWidth="11" defaultRowHeight="15.75"/>
  <cols>
    <col min="1" max="1" width="6.5" bestFit="1" customWidth="1"/>
    <col min="5" max="5" width="15" customWidth="1"/>
    <col min="6" max="6" width="5.625" bestFit="1" customWidth="1"/>
    <col min="7" max="7" width="5.125" bestFit="1" customWidth="1"/>
    <col min="8" max="8" width="8.625" bestFit="1" customWidth="1"/>
    <col min="9" max="9" width="3.375" customWidth="1"/>
    <col min="10" max="10" width="5.125" bestFit="1" customWidth="1"/>
    <col min="11" max="12" width="14" customWidth="1"/>
    <col min="13" max="13" width="16.5" bestFit="1" customWidth="1"/>
  </cols>
  <sheetData>
    <row r="1" spans="1:13" ht="18.75">
      <c r="A1" s="71" t="s">
        <v>65</v>
      </c>
      <c r="B1" s="71"/>
      <c r="C1" s="71"/>
      <c r="D1" s="71"/>
      <c r="E1" s="71"/>
      <c r="F1" s="71"/>
      <c r="G1" s="71"/>
      <c r="H1" s="71"/>
      <c r="I1" s="71"/>
      <c r="J1" s="71"/>
      <c r="K1" s="72" t="s">
        <v>114</v>
      </c>
      <c r="L1" s="72"/>
      <c r="M1" s="30" t="s">
        <v>121</v>
      </c>
    </row>
    <row r="2" spans="1:13" ht="18.75">
      <c r="A2" s="71"/>
      <c r="B2" s="71"/>
      <c r="C2" s="71"/>
      <c r="D2" s="71"/>
      <c r="E2" s="71"/>
      <c r="F2" s="71"/>
      <c r="G2" s="71"/>
      <c r="H2" s="71"/>
      <c r="I2" s="71"/>
      <c r="J2" s="71"/>
      <c r="K2" s="72"/>
      <c r="L2" s="72"/>
      <c r="M2" s="30" t="s">
        <v>122</v>
      </c>
    </row>
    <row r="3" spans="1:13">
      <c r="A3" s="73" t="s">
        <v>66</v>
      </c>
      <c r="B3" s="73"/>
      <c r="C3" s="73"/>
      <c r="D3" s="73"/>
      <c r="E3" s="73"/>
      <c r="F3" s="73"/>
      <c r="G3" s="73"/>
      <c r="H3" s="73"/>
      <c r="I3" s="31"/>
      <c r="J3" s="32"/>
      <c r="K3" s="33"/>
      <c r="L3" s="34"/>
      <c r="M3" s="32"/>
    </row>
    <row r="4" spans="1:13">
      <c r="A4" s="35"/>
      <c r="B4" s="74" t="s">
        <v>67</v>
      </c>
      <c r="C4" s="75"/>
      <c r="D4" s="75"/>
      <c r="E4" s="76"/>
      <c r="F4" s="36" t="s">
        <v>62</v>
      </c>
      <c r="G4" s="36" t="s">
        <v>63</v>
      </c>
      <c r="H4" s="36" t="s">
        <v>68</v>
      </c>
      <c r="I4" s="37"/>
      <c r="J4" s="38"/>
      <c r="K4" s="39" t="s">
        <v>113</v>
      </c>
      <c r="L4" s="39" t="s">
        <v>63</v>
      </c>
      <c r="M4" s="39" t="s">
        <v>94</v>
      </c>
    </row>
    <row r="5" spans="1:13">
      <c r="A5" s="40" t="s">
        <v>55</v>
      </c>
      <c r="B5" s="63"/>
      <c r="C5" s="64"/>
      <c r="D5" s="64"/>
      <c r="E5" s="65"/>
      <c r="F5" s="41">
        <f>INDEX('Subnational Data'!B:B,MATCH(SK!K1,'Subnational Data'!A:A,0))</f>
        <v>7.8829360540184235</v>
      </c>
      <c r="G5" s="42">
        <f>INDEX('Subnational Data'!F:F,MATCH(SK!K1,'Subnational Data'!A:A,0))</f>
        <v>4</v>
      </c>
      <c r="H5" s="42"/>
      <c r="I5" s="43"/>
      <c r="J5" s="12">
        <v>2014</v>
      </c>
      <c r="K5" s="44">
        <v>7.8213591570716154</v>
      </c>
      <c r="L5" s="45">
        <v>3</v>
      </c>
      <c r="M5" s="44">
        <v>7.7659218147006737</v>
      </c>
    </row>
    <row r="6" spans="1:13">
      <c r="A6" s="35" t="s">
        <v>69</v>
      </c>
      <c r="B6" s="68" t="s">
        <v>70</v>
      </c>
      <c r="C6" s="69"/>
      <c r="D6" s="69"/>
      <c r="E6" s="70"/>
      <c r="F6" s="41">
        <f>INDEX('Subnational Data'!J:J,MATCH(SK!K1,'Subnational Data'!A:A,0))</f>
        <v>6.944409941029928</v>
      </c>
      <c r="G6" s="42">
        <f>INDEX('Subnational Data'!T:T,MATCH(SK!K1,'Subnational Data'!A:A,0))</f>
        <v>5</v>
      </c>
      <c r="H6" s="41">
        <f>INDEX('Subnational Data'!AD:AD,MATCH(SK!K1,'Subnational Data'!A:A,0))</f>
        <v>35.546183680385582</v>
      </c>
      <c r="I6" s="46"/>
      <c r="J6" s="13">
        <v>2013</v>
      </c>
      <c r="K6" s="44">
        <v>7.788288823213521</v>
      </c>
      <c r="L6" s="45">
        <v>3</v>
      </c>
      <c r="M6" s="44">
        <v>7.7282140365061611</v>
      </c>
    </row>
    <row r="7" spans="1:13">
      <c r="A7" s="35" t="s">
        <v>71</v>
      </c>
      <c r="B7" s="63" t="s">
        <v>72</v>
      </c>
      <c r="C7" s="64"/>
      <c r="D7" s="64"/>
      <c r="E7" s="65"/>
      <c r="F7" s="41">
        <f>INDEX('Subnational Data'!K:K,MATCH(SK!K1,'Subnational Data'!A:A,0))</f>
        <v>8.3625352017799095</v>
      </c>
      <c r="G7" s="42">
        <f>INDEX('Subnational Data'!U:U,MATCH(SK!K1,'Subnational Data'!A:A,0))</f>
        <v>9</v>
      </c>
      <c r="H7" s="41">
        <f>INDEX('Subnational Data'!AE:AE,MATCH(SK!K1,'Subnational Data'!A:A,0))</f>
        <v>10.509470196181796</v>
      </c>
      <c r="I7" s="46"/>
      <c r="J7" s="13">
        <v>2012</v>
      </c>
      <c r="K7" s="44">
        <v>7.7515845886923769</v>
      </c>
      <c r="L7" s="45">
        <v>3</v>
      </c>
      <c r="M7" s="44">
        <v>7.7224026220827131</v>
      </c>
    </row>
    <row r="8" spans="1:13">
      <c r="A8" s="35" t="s">
        <v>73</v>
      </c>
      <c r="B8" s="68" t="s">
        <v>74</v>
      </c>
      <c r="C8" s="69"/>
      <c r="D8" s="69"/>
      <c r="E8" s="70"/>
      <c r="F8" s="41">
        <f>INDEX('Subnational Data'!L:L,MATCH(SK!K1,'Subnational Data'!A:A,0))</f>
        <v>8.2247990732638563</v>
      </c>
      <c r="G8" s="42">
        <f>INDEX('Subnational Data'!V:V,MATCH(SK!K1,'Subnational Data'!A:A,0))</f>
        <v>2</v>
      </c>
      <c r="H8" s="41">
        <f>INDEX('Subnational Data'!AF:AF,MATCH(SK!K1,'Subnational Data'!A:A,0))</f>
        <v>4.0347177768573257</v>
      </c>
      <c r="I8" s="46"/>
      <c r="J8" s="13">
        <v>2011</v>
      </c>
      <c r="K8" s="44">
        <v>7.7060462556362053</v>
      </c>
      <c r="L8" s="45">
        <v>3</v>
      </c>
      <c r="M8" s="44">
        <v>7.674007573594781</v>
      </c>
    </row>
    <row r="9" spans="1:13">
      <c r="A9" s="1"/>
      <c r="B9" s="1"/>
      <c r="C9" s="1"/>
      <c r="D9" s="1"/>
      <c r="E9" s="1"/>
      <c r="F9" s="1"/>
      <c r="G9" s="1"/>
      <c r="H9" s="1"/>
      <c r="I9" s="47"/>
      <c r="J9" s="13">
        <v>2010</v>
      </c>
      <c r="K9" s="44">
        <v>7.7393211427258679</v>
      </c>
      <c r="L9" s="45">
        <v>4</v>
      </c>
      <c r="M9" s="44">
        <v>7.7332903143054796</v>
      </c>
    </row>
    <row r="10" spans="1:13">
      <c r="A10" s="67" t="s">
        <v>75</v>
      </c>
      <c r="B10" s="67"/>
      <c r="C10" s="67"/>
      <c r="D10" s="67"/>
      <c r="E10" s="67"/>
      <c r="F10" s="67"/>
      <c r="G10" s="67"/>
      <c r="H10" s="67"/>
      <c r="I10" s="48"/>
      <c r="J10" s="13">
        <v>2009</v>
      </c>
      <c r="K10" s="44">
        <v>7.7705769005345688</v>
      </c>
      <c r="L10" s="45">
        <v>3</v>
      </c>
      <c r="M10" s="44">
        <v>7.7617293895608412</v>
      </c>
    </row>
    <row r="11" spans="1:13">
      <c r="A11" s="40" t="s">
        <v>56</v>
      </c>
      <c r="B11" s="77"/>
      <c r="C11" s="78"/>
      <c r="D11" s="78"/>
      <c r="E11" s="79"/>
      <c r="F11" s="41">
        <f>INDEX('Subnational Data'!C:C,MATCH(SK!K1,'Subnational Data'!A:A,0))</f>
        <v>5.8794763547762265</v>
      </c>
      <c r="G11" s="42">
        <f>INDEX('Subnational Data'!G:G,MATCH(SK!K1,'Subnational Data'!A:A,0))</f>
        <v>6</v>
      </c>
      <c r="H11" s="42"/>
      <c r="I11" s="43"/>
      <c r="J11" s="13">
        <v>2008</v>
      </c>
      <c r="K11" s="44">
        <v>7.8471351117952111</v>
      </c>
      <c r="L11" s="45">
        <v>4</v>
      </c>
      <c r="M11" s="44">
        <v>7.8328329841411968</v>
      </c>
    </row>
    <row r="12" spans="1:13">
      <c r="A12" s="35" t="s">
        <v>76</v>
      </c>
      <c r="B12" s="63" t="s">
        <v>77</v>
      </c>
      <c r="C12" s="64"/>
      <c r="D12" s="64"/>
      <c r="E12" s="65"/>
      <c r="F12" s="41">
        <f>INDEX('Subnational Data'!M:M,MATCH(SK!K1,'Subnational Data'!A:A,0))</f>
        <v>5.6404895210446879</v>
      </c>
      <c r="G12" s="42">
        <f>INDEX('Subnational Data'!W:W,MATCH(SK!K1,'Subnational Data'!A:A,0))</f>
        <v>3</v>
      </c>
      <c r="H12" s="41">
        <f>INDEX('Subnational Data'!AG:AG,MATCH(SK!K1,'Subnational Data'!A:A,0))</f>
        <v>22.598400427645949</v>
      </c>
      <c r="I12" s="46"/>
      <c r="J12" s="13">
        <v>2007</v>
      </c>
      <c r="K12" s="44">
        <v>7.8071658213828536</v>
      </c>
      <c r="L12" s="45">
        <v>4</v>
      </c>
      <c r="M12" s="44">
        <v>7.8333814337508656</v>
      </c>
    </row>
    <row r="13" spans="1:13">
      <c r="A13" s="35" t="s">
        <v>78</v>
      </c>
      <c r="B13" s="63" t="s">
        <v>79</v>
      </c>
      <c r="C13" s="64"/>
      <c r="D13" s="64"/>
      <c r="E13" s="65"/>
      <c r="F13" s="41">
        <f>INDEX('Subnational Data'!N:N,MATCH(SK!K1,'Subnational Data'!A:A,0))</f>
        <v>4.5</v>
      </c>
      <c r="G13" s="42">
        <f>INDEX('Subnational Data'!X:X,MATCH(SK!K1,'Subnational Data'!A:A,0))</f>
        <v>2</v>
      </c>
      <c r="H13" s="41">
        <f>INDEX('Subnational Data'!AH:AH,MATCH(SK!K1,'Subnational Data'!A:A,0))</f>
        <v>44</v>
      </c>
      <c r="I13" s="46"/>
      <c r="J13" s="13">
        <v>2006</v>
      </c>
      <c r="K13" s="44">
        <v>7.7284892706990815</v>
      </c>
      <c r="L13" s="45">
        <v>8</v>
      </c>
      <c r="M13" s="44">
        <v>7.8232240409085847</v>
      </c>
    </row>
    <row r="14" spans="1:13">
      <c r="A14" s="49"/>
      <c r="B14" s="63" t="s">
        <v>80</v>
      </c>
      <c r="C14" s="64"/>
      <c r="D14" s="64"/>
      <c r="E14" s="65"/>
      <c r="F14" s="50"/>
      <c r="G14" s="51"/>
      <c r="H14" s="52">
        <f>INDEX('Subnational Data'!AI:AI,MATCH(SK!K1,'Subnational Data'!A:A,0))</f>
        <v>115829.5</v>
      </c>
      <c r="I14" s="53"/>
      <c r="J14" s="13">
        <v>2005</v>
      </c>
      <c r="K14" s="44">
        <v>7.7376726486586529</v>
      </c>
      <c r="L14" s="45">
        <v>8</v>
      </c>
      <c r="M14" s="44">
        <v>7.834995529055746</v>
      </c>
    </row>
    <row r="15" spans="1:13">
      <c r="A15" s="35" t="s">
        <v>81</v>
      </c>
      <c r="B15" s="63" t="s">
        <v>82</v>
      </c>
      <c r="C15" s="64"/>
      <c r="D15" s="64"/>
      <c r="E15" s="65"/>
      <c r="F15" s="41">
        <f>INDEX('Subnational Data'!O:O,MATCH(SK!K1,'Subnational Data'!A:A,0))</f>
        <v>6.6571429170742658</v>
      </c>
      <c r="G15" s="42">
        <f>INDEX('Subnational Data'!Y:Y,MATCH(SK!K1,'Subnational Data'!A:A,0))</f>
        <v>9</v>
      </c>
      <c r="H15" s="41">
        <f>INDEX('Subnational Data'!AJ:AJ,MATCH(SK!K1,'Subnational Data'!A:A,0))</f>
        <v>6.0812591783710515</v>
      </c>
      <c r="I15" s="46"/>
      <c r="J15" s="13">
        <v>2004</v>
      </c>
      <c r="K15" s="44">
        <v>7.8148113405380544</v>
      </c>
      <c r="L15" s="45">
        <v>6</v>
      </c>
      <c r="M15" s="44">
        <v>7.8990619820457324</v>
      </c>
    </row>
    <row r="16" spans="1:13">
      <c r="A16" s="35" t="s">
        <v>83</v>
      </c>
      <c r="B16" s="63" t="s">
        <v>84</v>
      </c>
      <c r="C16" s="64"/>
      <c r="D16" s="64"/>
      <c r="E16" s="65"/>
      <c r="F16" s="41">
        <f>INDEX('Subnational Data'!P:P,MATCH(SK!K1,'Subnational Data'!A:A,0))</f>
        <v>5.9702729809859516</v>
      </c>
      <c r="G16" s="42">
        <f>INDEX('Subnational Data'!Z:Z,MATCH(SK!K1,'Subnational Data'!A:A,0))</f>
        <v>3</v>
      </c>
      <c r="H16" s="41">
        <f>INDEX('Subnational Data'!AK:AK,MATCH(SK!K1,'Subnational Data'!A:A,0))</f>
        <v>9.2800391610498174</v>
      </c>
      <c r="I16" s="46"/>
      <c r="J16" s="13">
        <v>2003</v>
      </c>
      <c r="K16" s="54">
        <v>7.7690669567717832</v>
      </c>
      <c r="L16" s="55">
        <v>5</v>
      </c>
      <c r="M16" s="56">
        <v>7.8671026597974629</v>
      </c>
    </row>
    <row r="17" spans="1:13">
      <c r="A17" s="1"/>
      <c r="B17" s="1"/>
      <c r="C17" s="1"/>
      <c r="D17" s="1"/>
      <c r="E17" s="1"/>
      <c r="F17" s="1"/>
      <c r="G17" s="1"/>
      <c r="H17" s="1"/>
      <c r="I17" s="47"/>
      <c r="J17" s="13">
        <v>2002</v>
      </c>
      <c r="K17" s="54">
        <v>7.4270296418297113</v>
      </c>
      <c r="L17" s="57">
        <v>8</v>
      </c>
      <c r="M17" s="56">
        <v>7.5409336268808307</v>
      </c>
    </row>
    <row r="18" spans="1:13">
      <c r="A18" s="67" t="s">
        <v>85</v>
      </c>
      <c r="B18" s="67"/>
      <c r="C18" s="67"/>
      <c r="D18" s="67"/>
      <c r="E18" s="67"/>
      <c r="F18" s="67"/>
      <c r="G18" s="67"/>
      <c r="H18" s="67"/>
      <c r="I18" s="48"/>
      <c r="J18" s="13">
        <v>2001</v>
      </c>
      <c r="K18" s="54">
        <v>7.6272959714980599</v>
      </c>
      <c r="L18" s="57">
        <v>8</v>
      </c>
      <c r="M18" s="56">
        <v>7.7354727654516493</v>
      </c>
    </row>
    <row r="19" spans="1:13">
      <c r="A19" s="40" t="s">
        <v>57</v>
      </c>
      <c r="B19" s="68"/>
      <c r="C19" s="69"/>
      <c r="D19" s="69"/>
      <c r="E19" s="70"/>
      <c r="F19" s="41">
        <f>INDEX('Subnational Data'!D:D,MATCH(SK!K1,'Subnational Data'!A:A,0))</f>
        <v>7.748242533635044</v>
      </c>
      <c r="G19" s="42">
        <f>INDEX('Subnational Data'!H:H,MATCH(SK!K1,'Subnational Data'!A:A,0))</f>
        <v>4</v>
      </c>
      <c r="H19" s="42"/>
      <c r="I19" s="43"/>
      <c r="J19" s="13">
        <v>2000</v>
      </c>
      <c r="K19" s="54">
        <v>7.8515993252986194</v>
      </c>
      <c r="L19" s="57">
        <v>5</v>
      </c>
      <c r="M19" s="56">
        <v>7.9568679003005132</v>
      </c>
    </row>
    <row r="20" spans="1:13">
      <c r="A20" s="35" t="s">
        <v>86</v>
      </c>
      <c r="B20" s="63" t="s">
        <v>87</v>
      </c>
      <c r="C20" s="64"/>
      <c r="D20" s="64"/>
      <c r="E20" s="65"/>
      <c r="F20" s="41">
        <f>INDEX('Subnational Data'!Q:Q,MATCH(SK!K1,'Subnational Data'!A:A,0))</f>
        <v>7.3009126264195618</v>
      </c>
      <c r="G20" s="42">
        <f>INDEX('Subnational Data'!AA:AA,MATCH(SK!K1,'Subnational Data'!A:A,0))</f>
        <v>2</v>
      </c>
      <c r="H20" s="41">
        <f>INDEX('Subnational Data'!AL:AL,MATCH(SK!K1,'Subnational Data'!A:A,0))</f>
        <v>44.169529374552845</v>
      </c>
      <c r="I20" s="46"/>
      <c r="J20" s="13">
        <v>1995</v>
      </c>
      <c r="K20" s="54">
        <v>7.6189950372957425</v>
      </c>
      <c r="L20" s="57">
        <v>6</v>
      </c>
      <c r="M20" s="56">
        <v>7.6933603203012284</v>
      </c>
    </row>
    <row r="21" spans="1:13">
      <c r="A21" s="35" t="s">
        <v>88</v>
      </c>
      <c r="B21" s="63" t="s">
        <v>89</v>
      </c>
      <c r="C21" s="64"/>
      <c r="D21" s="64"/>
      <c r="E21" s="65"/>
      <c r="F21" s="41">
        <f>INDEX('Subnational Data'!R:R,MATCH(SK!K1,'Subnational Data'!A:A,0))</f>
        <v>2.1200334968732264</v>
      </c>
      <c r="G21" s="42">
        <f>INDEX('Subnational Data'!AB:AB,MATCH(SK!K1,'Subnational Data'!A:A,0))</f>
        <v>7</v>
      </c>
      <c r="H21" s="41">
        <f>INDEX('Subnational Data'!AM:AM,MATCH(SK!K1,'Subnational Data'!A:A,0))</f>
        <v>26.257496643609844</v>
      </c>
      <c r="I21" s="46"/>
      <c r="J21" s="13">
        <v>1990</v>
      </c>
      <c r="K21" s="54">
        <v>7.7739464125717319</v>
      </c>
      <c r="L21" s="57">
        <v>4</v>
      </c>
      <c r="M21" s="56">
        <v>7.8126400102801536</v>
      </c>
    </row>
    <row r="22" spans="1:13">
      <c r="A22" s="35" t="s">
        <v>90</v>
      </c>
      <c r="B22" s="63" t="s">
        <v>91</v>
      </c>
      <c r="C22" s="64"/>
      <c r="D22" s="64"/>
      <c r="E22" s="65"/>
      <c r="F22" s="41">
        <f>INDEX('Subnational Data'!S:S,MATCH(SK!K1,'Subnational Data'!A:A,0))</f>
        <v>5.1416022848534126</v>
      </c>
      <c r="G22" s="42">
        <f>INDEX('Subnational Data'!AC:AC,MATCH(SK!K1,'Subnational Data'!A:A,0))</f>
        <v>3</v>
      </c>
      <c r="H22" s="41">
        <f>INDEX('Subnational Data'!AN:AN,MATCH(SK!K1,'Subnational Data'!A:A,0))</f>
        <v>33.333333333333336</v>
      </c>
      <c r="I22" s="46"/>
      <c r="J22" s="13">
        <v>1985</v>
      </c>
      <c r="K22" s="54">
        <v>7.4875730367014386</v>
      </c>
      <c r="L22" s="57">
        <v>4</v>
      </c>
      <c r="M22" s="56">
        <v>7.5005067397446554</v>
      </c>
    </row>
    <row r="35" spans="1:13">
      <c r="A35" s="66" t="s">
        <v>97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1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</sheetData>
  <mergeCells count="21"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opLeftCell="O1" workbookViewId="0">
      <selection activeCell="W17" sqref="W17"/>
    </sheetView>
  </sheetViews>
  <sheetFormatPr defaultColWidth="11" defaultRowHeight="15.75"/>
  <cols>
    <col min="1" max="1" width="18" bestFit="1" customWidth="1"/>
    <col min="19" max="19" width="10.875" style="6"/>
    <col min="35" max="35" width="10.875" style="9"/>
    <col min="40" max="40" width="10.875" style="9"/>
  </cols>
  <sheetData>
    <row r="1" spans="1:40">
      <c r="A1" s="1"/>
      <c r="B1" s="2" t="s">
        <v>52</v>
      </c>
      <c r="E1" s="2"/>
      <c r="F1" s="3" t="s">
        <v>53</v>
      </c>
      <c r="J1" s="2" t="s">
        <v>0</v>
      </c>
      <c r="T1" s="2" t="s">
        <v>1</v>
      </c>
      <c r="AD1" s="2" t="s">
        <v>2</v>
      </c>
    </row>
    <row r="2" spans="1:40">
      <c r="A2" s="2"/>
      <c r="B2" s="2" t="s">
        <v>3</v>
      </c>
      <c r="C2" s="2" t="s">
        <v>4</v>
      </c>
      <c r="D2" s="2" t="s">
        <v>5</v>
      </c>
      <c r="E2" s="2" t="s">
        <v>6</v>
      </c>
      <c r="F2" s="4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7" t="s">
        <v>20</v>
      </c>
      <c r="T2" s="2" t="s">
        <v>21</v>
      </c>
      <c r="U2" s="2" t="s">
        <v>22</v>
      </c>
      <c r="V2" s="2" t="s">
        <v>23</v>
      </c>
      <c r="W2" s="2" t="s">
        <v>24</v>
      </c>
      <c r="X2" s="2" t="s">
        <v>25</v>
      </c>
      <c r="Y2" s="2" t="s">
        <v>26</v>
      </c>
      <c r="Z2" s="2" t="s">
        <v>27</v>
      </c>
      <c r="AA2" s="2" t="s">
        <v>28</v>
      </c>
      <c r="AB2" s="2" t="s">
        <v>29</v>
      </c>
      <c r="AC2" s="2" t="s">
        <v>30</v>
      </c>
      <c r="AD2" s="2" t="s">
        <v>31</v>
      </c>
      <c r="AE2" s="2" t="s">
        <v>32</v>
      </c>
      <c r="AF2" s="2" t="s">
        <v>33</v>
      </c>
      <c r="AG2" s="2" t="s">
        <v>34</v>
      </c>
      <c r="AH2" s="2" t="s">
        <v>35</v>
      </c>
      <c r="AI2" s="10" t="s">
        <v>36</v>
      </c>
      <c r="AJ2" s="2" t="s">
        <v>37</v>
      </c>
      <c r="AK2" s="2" t="s">
        <v>38</v>
      </c>
      <c r="AL2" s="2" t="s">
        <v>39</v>
      </c>
      <c r="AM2" s="2" t="s">
        <v>40</v>
      </c>
      <c r="AN2" s="10" t="s">
        <v>41</v>
      </c>
    </row>
    <row r="3" spans="1:40">
      <c r="A3" t="s">
        <v>42</v>
      </c>
      <c r="B3" s="5">
        <v>8.7271180269059165</v>
      </c>
      <c r="C3" s="5">
        <v>6.5943741924065939</v>
      </c>
      <c r="D3" s="5">
        <v>7.9288980673219625</v>
      </c>
      <c r="E3" s="5">
        <v>8.121731714439079</v>
      </c>
      <c r="F3">
        <v>1</v>
      </c>
      <c r="G3">
        <v>1</v>
      </c>
      <c r="H3">
        <v>1</v>
      </c>
      <c r="I3">
        <v>1</v>
      </c>
      <c r="J3" s="5">
        <v>8.1018561509878655</v>
      </c>
      <c r="K3" s="5">
        <v>9.3782513353139692</v>
      </c>
      <c r="L3" s="5">
        <v>9.4283646213218315</v>
      </c>
      <c r="M3" s="5">
        <v>5.2381403653502829</v>
      </c>
      <c r="N3">
        <v>5.5</v>
      </c>
      <c r="O3" s="5">
        <v>7.5004456575634695</v>
      </c>
      <c r="P3" s="5">
        <v>7.8889107467126252</v>
      </c>
      <c r="Q3" s="5">
        <v>8.420722339832297</v>
      </c>
      <c r="R3" s="5">
        <v>6.1505390230291432</v>
      </c>
      <c r="S3" s="8">
        <v>4.8689864548315445</v>
      </c>
      <c r="T3">
        <v>1</v>
      </c>
      <c r="U3">
        <v>1</v>
      </c>
      <c r="V3">
        <v>1</v>
      </c>
      <c r="W3">
        <v>9</v>
      </c>
      <c r="X3">
        <v>1</v>
      </c>
      <c r="Y3">
        <v>6</v>
      </c>
      <c r="Z3">
        <v>1</v>
      </c>
      <c r="AA3">
        <v>1</v>
      </c>
      <c r="AB3">
        <v>1</v>
      </c>
      <c r="AC3">
        <v>6</v>
      </c>
      <c r="AD3" s="5">
        <v>27.865492193370628</v>
      </c>
      <c r="AE3" s="5">
        <v>5.2855472989897301</v>
      </c>
      <c r="AF3" s="5">
        <v>2.5344410119395508</v>
      </c>
      <c r="AG3" s="5">
        <v>24.51173064863481</v>
      </c>
      <c r="AH3" s="5">
        <v>39</v>
      </c>
      <c r="AI3" s="9">
        <v>115829.5</v>
      </c>
      <c r="AJ3" s="5">
        <v>4.7307339066544207</v>
      </c>
      <c r="AK3" s="5">
        <v>5.299323703765551</v>
      </c>
      <c r="AL3" s="5">
        <v>35.902301546853685</v>
      </c>
      <c r="AM3" s="5">
        <v>16.009687880706348</v>
      </c>
      <c r="AN3" s="61">
        <v>22.134659120960489</v>
      </c>
    </row>
    <row r="4" spans="1:40">
      <c r="A4" t="s">
        <v>43</v>
      </c>
      <c r="B4" s="5">
        <v>8.0364695016603989</v>
      </c>
      <c r="C4" s="5">
        <v>6.0372852882616463</v>
      </c>
      <c r="D4" s="5">
        <v>7.7960222256805984</v>
      </c>
      <c r="E4" s="5">
        <v>7.8916295026004404</v>
      </c>
      <c r="F4">
        <v>2</v>
      </c>
      <c r="G4">
        <v>3</v>
      </c>
      <c r="H4">
        <v>2</v>
      </c>
      <c r="I4">
        <v>2</v>
      </c>
      <c r="J4" s="5">
        <v>7.5353240156048855</v>
      </c>
      <c r="K4" s="5">
        <v>8.9987645275109056</v>
      </c>
      <c r="L4" s="5">
        <v>7.6117894635258034</v>
      </c>
      <c r="M4" s="5">
        <v>5.6243304375961856</v>
      </c>
      <c r="N4">
        <v>3.5</v>
      </c>
      <c r="O4" s="5">
        <v>7.7911891366687422</v>
      </c>
      <c r="P4" s="5">
        <v>5.9836215787816567</v>
      </c>
      <c r="Q4" s="5">
        <v>6.9117848968974194</v>
      </c>
      <c r="R4" s="5">
        <v>5.2721852552668285</v>
      </c>
      <c r="S4" s="8">
        <v>3.6686299412119054</v>
      </c>
      <c r="T4">
        <v>2</v>
      </c>
      <c r="U4">
        <v>2</v>
      </c>
      <c r="V4">
        <v>4</v>
      </c>
      <c r="W4">
        <v>3</v>
      </c>
      <c r="X4">
        <v>4</v>
      </c>
      <c r="Y4">
        <v>4</v>
      </c>
      <c r="Z4">
        <v>3</v>
      </c>
      <c r="AA4">
        <v>4</v>
      </c>
      <c r="AB4">
        <v>2</v>
      </c>
      <c r="AC4">
        <v>9</v>
      </c>
      <c r="AD4" s="5">
        <v>31.62493994301127</v>
      </c>
      <c r="AE4" s="5">
        <v>7.2372833786040136</v>
      </c>
      <c r="AF4" s="5">
        <v>4.7988507114077361</v>
      </c>
      <c r="AG4" s="5">
        <v>22.675243294762545</v>
      </c>
      <c r="AH4" s="5">
        <v>45.8</v>
      </c>
      <c r="AI4" s="9">
        <v>115829.5</v>
      </c>
      <c r="AJ4" s="5">
        <v>4.2651165224506107</v>
      </c>
      <c r="AK4" s="5">
        <v>9.2523440064314499</v>
      </c>
      <c r="AL4" s="5">
        <v>47.042345671377674</v>
      </c>
      <c r="AM4" s="5">
        <v>18.242956481826177</v>
      </c>
      <c r="AN4" s="61">
        <v>29.960159362549799</v>
      </c>
    </row>
    <row r="5" spans="1:40">
      <c r="A5" t="s">
        <v>44</v>
      </c>
      <c r="B5" s="5">
        <v>7.5453717155552136</v>
      </c>
      <c r="C5" s="5">
        <v>5.7027845385832174</v>
      </c>
      <c r="D5" s="5">
        <v>7.676042390127253</v>
      </c>
      <c r="E5" s="5">
        <v>7.7340331073776136</v>
      </c>
      <c r="F5">
        <v>6</v>
      </c>
      <c r="G5">
        <v>8</v>
      </c>
      <c r="H5">
        <v>4</v>
      </c>
      <c r="I5">
        <v>6</v>
      </c>
      <c r="J5" s="5">
        <v>5.9705065070553136</v>
      </c>
      <c r="K5" s="5">
        <v>8.738389158596517</v>
      </c>
      <c r="L5" s="5">
        <v>7.4725911965690228</v>
      </c>
      <c r="M5" s="5">
        <v>5.5210435158846627</v>
      </c>
      <c r="N5">
        <v>3.5</v>
      </c>
      <c r="O5" s="5">
        <v>7.0104375700242949</v>
      </c>
      <c r="P5" s="5">
        <v>5.5296570684239121</v>
      </c>
      <c r="Q5" s="5">
        <v>6.0069335918907987</v>
      </c>
      <c r="R5" s="5">
        <v>1.5870516707490336</v>
      </c>
      <c r="S5" s="8">
        <v>5.0191592707960133</v>
      </c>
      <c r="T5">
        <v>7</v>
      </c>
      <c r="U5">
        <v>5</v>
      </c>
      <c r="V5">
        <v>5</v>
      </c>
      <c r="W5">
        <v>6</v>
      </c>
      <c r="X5">
        <v>4</v>
      </c>
      <c r="Y5">
        <v>7</v>
      </c>
      <c r="Z5">
        <v>9</v>
      </c>
      <c r="AA5">
        <v>8</v>
      </c>
      <c r="AB5">
        <v>9</v>
      </c>
      <c r="AC5">
        <v>4</v>
      </c>
      <c r="AD5" s="5">
        <v>42.00890458278959</v>
      </c>
      <c r="AE5" s="5">
        <v>8.5764182083365323</v>
      </c>
      <c r="AF5" s="5">
        <v>4.9723650878943735</v>
      </c>
      <c r="AG5" s="5">
        <v>23.166413677368411</v>
      </c>
      <c r="AH5" s="5">
        <v>46.4</v>
      </c>
      <c r="AI5" s="9">
        <v>115829.5</v>
      </c>
      <c r="AJ5" s="5">
        <v>5.5154678744146768</v>
      </c>
      <c r="AK5" s="5">
        <v>10.194212021186766</v>
      </c>
      <c r="AL5" s="5">
        <v>53.722598395639828</v>
      </c>
      <c r="AM5" s="5">
        <v>27.61263579247812</v>
      </c>
      <c r="AN5" s="61">
        <v>35.406698564593306</v>
      </c>
    </row>
    <row r="6" spans="1:40">
      <c r="A6" t="s">
        <v>45</v>
      </c>
      <c r="B6" s="5">
        <v>6.8518962944169219</v>
      </c>
      <c r="C6" s="5">
        <v>5.9856363506488748</v>
      </c>
      <c r="D6" s="5">
        <v>7.7452579222650408</v>
      </c>
      <c r="E6" s="5">
        <v>7.6771317612218057</v>
      </c>
      <c r="F6">
        <v>8</v>
      </c>
      <c r="G6">
        <v>3</v>
      </c>
      <c r="H6">
        <v>4</v>
      </c>
      <c r="I6">
        <v>6</v>
      </c>
      <c r="J6" s="5">
        <v>5.8446162037161509</v>
      </c>
      <c r="K6" s="5">
        <v>8.4643134979538956</v>
      </c>
      <c r="L6" s="5">
        <v>5.098655475997643</v>
      </c>
      <c r="M6" s="5">
        <v>5.781018726914871</v>
      </c>
      <c r="N6">
        <v>3.5</v>
      </c>
      <c r="O6" s="5">
        <v>7.6017734686557636</v>
      </c>
      <c r="P6" s="5">
        <v>5.8097532070248654</v>
      </c>
      <c r="Q6" s="5">
        <v>5.9924519542542773</v>
      </c>
      <c r="R6" s="5">
        <v>2.6313382181732985</v>
      </c>
      <c r="S6" s="8">
        <v>5.858173728728544</v>
      </c>
      <c r="T6">
        <v>8</v>
      </c>
      <c r="U6">
        <v>6</v>
      </c>
      <c r="V6">
        <v>8</v>
      </c>
      <c r="W6">
        <v>1</v>
      </c>
      <c r="X6">
        <v>4</v>
      </c>
      <c r="Y6">
        <v>5</v>
      </c>
      <c r="Z6">
        <v>5</v>
      </c>
      <c r="AA6">
        <v>8</v>
      </c>
      <c r="AB6">
        <v>6</v>
      </c>
      <c r="AC6">
        <v>2</v>
      </c>
      <c r="AD6" s="5">
        <v>42.844299413958439</v>
      </c>
      <c r="AE6" s="5">
        <v>9.9860149174214161</v>
      </c>
      <c r="AF6" s="5">
        <v>7.9315396909962717</v>
      </c>
      <c r="AG6" s="5">
        <v>21.930128175256272</v>
      </c>
      <c r="AH6" s="5">
        <v>46.84</v>
      </c>
      <c r="AI6" s="9">
        <v>115829.5</v>
      </c>
      <c r="AJ6" s="5">
        <v>4.5684603090037292</v>
      </c>
      <c r="AK6" s="5">
        <v>9.6130793819925415</v>
      </c>
      <c r="AL6" s="5">
        <v>53.829512093766652</v>
      </c>
      <c r="AM6" s="5">
        <v>24.957472870053525</v>
      </c>
      <c r="AN6" s="61">
        <v>28.599033816425116</v>
      </c>
    </row>
    <row r="7" spans="1:40">
      <c r="A7" t="s">
        <v>46</v>
      </c>
      <c r="B7" s="5">
        <v>7.0408036754857033</v>
      </c>
      <c r="C7" s="5">
        <v>6.333071336403135</v>
      </c>
      <c r="D7" s="5">
        <v>7.7001165734182075</v>
      </c>
      <c r="E7" s="5">
        <v>7.7589985975511739</v>
      </c>
      <c r="F7">
        <v>7</v>
      </c>
      <c r="G7">
        <v>2</v>
      </c>
      <c r="H7">
        <v>4</v>
      </c>
      <c r="I7">
        <v>3</v>
      </c>
      <c r="J7" s="5">
        <v>6.2499779679966121</v>
      </c>
      <c r="K7" s="5">
        <v>8.797298872097473</v>
      </c>
      <c r="L7" s="5">
        <v>5.1159378618487281</v>
      </c>
      <c r="M7" s="5">
        <v>5.6375656073625393</v>
      </c>
      <c r="N7">
        <v>4.5</v>
      </c>
      <c r="O7" s="5">
        <v>8.664390021763797</v>
      </c>
      <c r="P7" s="5">
        <v>5.7803297164862055</v>
      </c>
      <c r="Q7" s="5">
        <v>7.1586575116956315</v>
      </c>
      <c r="R7" s="5">
        <v>1.7712314060404406</v>
      </c>
      <c r="S7" s="8">
        <v>4.3332585645555497</v>
      </c>
      <c r="T7">
        <v>6</v>
      </c>
      <c r="U7">
        <v>4</v>
      </c>
      <c r="V7">
        <v>8</v>
      </c>
      <c r="W7">
        <v>3</v>
      </c>
      <c r="X7">
        <v>2</v>
      </c>
      <c r="Y7">
        <v>1</v>
      </c>
      <c r="Z7">
        <v>5</v>
      </c>
      <c r="AA7">
        <v>3</v>
      </c>
      <c r="AB7">
        <v>8</v>
      </c>
      <c r="AC7">
        <v>8</v>
      </c>
      <c r="AD7" s="5">
        <v>40.154361319830123</v>
      </c>
      <c r="AE7" s="5">
        <v>8.2734400522704998</v>
      </c>
      <c r="AF7" s="5">
        <v>7.9099967330937604</v>
      </c>
      <c r="AG7" s="5">
        <v>22.612304799837219</v>
      </c>
      <c r="AH7" s="5">
        <v>42.3</v>
      </c>
      <c r="AI7" s="9">
        <v>115829.5</v>
      </c>
      <c r="AJ7" s="5">
        <v>2.8667102254165306</v>
      </c>
      <c r="AK7" s="5">
        <v>9.6741261025808551</v>
      </c>
      <c r="AL7" s="5">
        <v>45.219757309702707</v>
      </c>
      <c r="AM7" s="5">
        <v>27.144347461642194</v>
      </c>
      <c r="AN7" s="61">
        <v>37.755102040816332</v>
      </c>
    </row>
    <row r="8" spans="1:40">
      <c r="A8" t="s">
        <v>47</v>
      </c>
      <c r="B8" s="5">
        <v>6.7692705434111398</v>
      </c>
      <c r="C8" s="5">
        <v>5.84513637597985</v>
      </c>
      <c r="D8" s="5">
        <v>7.7229031623107476</v>
      </c>
      <c r="E8" s="5">
        <v>7.6362183469502893</v>
      </c>
      <c r="F8">
        <v>9</v>
      </c>
      <c r="G8">
        <v>7</v>
      </c>
      <c r="H8">
        <v>4</v>
      </c>
      <c r="I8">
        <v>9</v>
      </c>
      <c r="J8" s="5">
        <v>5.2295048233530297</v>
      </c>
      <c r="K8" s="5">
        <v>8.5087501224492641</v>
      </c>
      <c r="L8" s="5">
        <v>5.3388272278422653</v>
      </c>
      <c r="M8" s="5">
        <v>5.5075741558077596</v>
      </c>
      <c r="N8">
        <v>2.5</v>
      </c>
      <c r="O8" s="5">
        <v>8.0051442805565749</v>
      </c>
      <c r="P8" s="5">
        <v>5.6178270675550657</v>
      </c>
      <c r="Q8" s="5">
        <v>6.2216523090483449</v>
      </c>
      <c r="R8" s="5">
        <v>1.5864235036375305</v>
      </c>
      <c r="S8" s="8">
        <v>6.0703095697043103</v>
      </c>
      <c r="T8">
        <v>10</v>
      </c>
      <c r="U8">
        <v>6</v>
      </c>
      <c r="V8">
        <v>7</v>
      </c>
      <c r="W8">
        <v>6</v>
      </c>
      <c r="X8">
        <v>8</v>
      </c>
      <c r="Y8">
        <v>3</v>
      </c>
      <c r="Z8">
        <v>8</v>
      </c>
      <c r="AA8">
        <v>6</v>
      </c>
      <c r="AB8">
        <v>9</v>
      </c>
      <c r="AC8">
        <v>1</v>
      </c>
      <c r="AD8" s="5">
        <v>46.926113931190073</v>
      </c>
      <c r="AE8" s="5">
        <v>9.7574732092498593</v>
      </c>
      <c r="AF8" s="5">
        <v>7.6321591550017942</v>
      </c>
      <c r="AG8" s="5">
        <v>23.230465840341246</v>
      </c>
      <c r="AH8" s="5">
        <v>50</v>
      </c>
      <c r="AI8" s="9">
        <v>115829.5</v>
      </c>
      <c r="AJ8" s="5">
        <v>3.9224734656206737</v>
      </c>
      <c r="AK8" s="5">
        <v>10.011280315848843</v>
      </c>
      <c r="AL8" s="5">
        <v>52.13739286263651</v>
      </c>
      <c r="AM8" s="5">
        <v>27.614232946082812</v>
      </c>
      <c r="AN8" s="61">
        <v>30.842812823164422</v>
      </c>
    </row>
    <row r="9" spans="1:40">
      <c r="A9" t="s">
        <v>48</v>
      </c>
      <c r="B9" s="5">
        <v>7.9961371248020239</v>
      </c>
      <c r="C9" s="5">
        <v>5.6458288891759798</v>
      </c>
      <c r="D9" s="5">
        <v>7.8037224979584643</v>
      </c>
      <c r="E9" s="5">
        <v>7.820948085322744</v>
      </c>
      <c r="F9">
        <v>2</v>
      </c>
      <c r="G9">
        <v>9</v>
      </c>
      <c r="H9">
        <v>2</v>
      </c>
      <c r="I9">
        <v>3</v>
      </c>
      <c r="J9" s="5">
        <v>7.2197740218227295</v>
      </c>
      <c r="K9" s="5">
        <v>8.8554174061959525</v>
      </c>
      <c r="L9" s="5">
        <v>7.9093570711894126</v>
      </c>
      <c r="M9" s="5">
        <v>5.2542938763396743</v>
      </c>
      <c r="N9">
        <v>2.5</v>
      </c>
      <c r="O9" s="5">
        <v>6.7875837499205725</v>
      </c>
      <c r="P9" s="5">
        <v>6.2914379304436743</v>
      </c>
      <c r="Q9" s="5">
        <v>6.5770082171041979</v>
      </c>
      <c r="R9" s="5">
        <v>4.7719088195482371</v>
      </c>
      <c r="S9" s="8">
        <v>4.7115904082261002</v>
      </c>
      <c r="T9">
        <v>3</v>
      </c>
      <c r="U9">
        <v>3</v>
      </c>
      <c r="V9">
        <v>3</v>
      </c>
      <c r="W9">
        <v>8</v>
      </c>
      <c r="X9">
        <v>8</v>
      </c>
      <c r="Y9">
        <v>8</v>
      </c>
      <c r="Z9">
        <v>2</v>
      </c>
      <c r="AA9">
        <v>5</v>
      </c>
      <c r="AB9">
        <v>3</v>
      </c>
      <c r="AC9">
        <v>7</v>
      </c>
      <c r="AD9" s="5">
        <v>33.7188965607087</v>
      </c>
      <c r="AE9" s="5">
        <v>7.9745310057321523</v>
      </c>
      <c r="AF9" s="5">
        <v>4.4279247003647733</v>
      </c>
      <c r="AG9" s="5">
        <v>24.434914280777058</v>
      </c>
      <c r="AH9" s="5">
        <v>49.529600000000002</v>
      </c>
      <c r="AI9" s="9">
        <v>115829.5</v>
      </c>
      <c r="AJ9" s="5">
        <v>5.8723619072433557</v>
      </c>
      <c r="AK9" s="5">
        <v>8.6136985409067215</v>
      </c>
      <c r="AL9" s="5">
        <v>49.513904053217821</v>
      </c>
      <c r="AM9" s="5">
        <v>19.514940159447061</v>
      </c>
      <c r="AN9" s="61">
        <v>27.006045616927732</v>
      </c>
    </row>
    <row r="10" spans="1:40">
      <c r="A10" t="s">
        <v>49</v>
      </c>
      <c r="B10" s="5">
        <v>6.51300726974267</v>
      </c>
      <c r="C10" s="5">
        <v>5.9945162559948919</v>
      </c>
      <c r="D10" s="5">
        <v>7.7091605414511699</v>
      </c>
      <c r="E10" s="5">
        <v>7.6161140111981211</v>
      </c>
      <c r="F10">
        <v>10</v>
      </c>
      <c r="G10">
        <v>3</v>
      </c>
      <c r="H10">
        <v>4</v>
      </c>
      <c r="I10">
        <v>9</v>
      </c>
      <c r="J10" s="5">
        <v>5.7136429204581347</v>
      </c>
      <c r="K10" s="5">
        <v>8.5164182890402991</v>
      </c>
      <c r="L10" s="5">
        <v>3.8219678694722452</v>
      </c>
      <c r="M10" s="5">
        <v>5.7567428013930853</v>
      </c>
      <c r="N10">
        <v>3.5</v>
      </c>
      <c r="O10" s="5">
        <v>8.0625958637544883</v>
      </c>
      <c r="P10" s="5">
        <v>5.4087263588319932</v>
      </c>
      <c r="Q10" s="5">
        <v>5.8685236695520064</v>
      </c>
      <c r="R10" s="5">
        <v>2.6536221143630874</v>
      </c>
      <c r="S10" s="8">
        <v>4.9851888352665128</v>
      </c>
      <c r="T10">
        <v>9</v>
      </c>
      <c r="U10">
        <v>6</v>
      </c>
      <c r="V10">
        <v>10</v>
      </c>
      <c r="W10">
        <v>1</v>
      </c>
      <c r="X10">
        <v>4</v>
      </c>
      <c r="Y10">
        <v>2</v>
      </c>
      <c r="Z10">
        <v>10</v>
      </c>
      <c r="AA10">
        <v>10</v>
      </c>
      <c r="AB10">
        <v>5</v>
      </c>
      <c r="AC10">
        <v>4</v>
      </c>
      <c r="AD10" s="5">
        <v>43.713424366022345</v>
      </c>
      <c r="AE10" s="5">
        <v>9.718035112608618</v>
      </c>
      <c r="AF10" s="5">
        <v>9.5229650647277886</v>
      </c>
      <c r="AG10" s="5">
        <v>22.045569853922508</v>
      </c>
      <c r="AH10" s="5">
        <v>47.37</v>
      </c>
      <c r="AI10" s="9">
        <v>115829.5</v>
      </c>
      <c r="AJ10" s="5">
        <v>3.8304663947508422</v>
      </c>
      <c r="AK10" s="5">
        <v>10.445114381982622</v>
      </c>
      <c r="AL10" s="5">
        <v>54.744438399243364</v>
      </c>
      <c r="AM10" s="5">
        <v>24.900814690288382</v>
      </c>
      <c r="AN10" s="61">
        <v>32.324840764331213</v>
      </c>
    </row>
    <row r="11" spans="1:40">
      <c r="A11" t="s">
        <v>50</v>
      </c>
      <c r="B11" s="5">
        <v>7.5706252841245121</v>
      </c>
      <c r="C11" s="5">
        <v>5.3273672304232145</v>
      </c>
      <c r="D11" s="5">
        <v>7.6708306650954396</v>
      </c>
      <c r="E11" s="5">
        <v>7.6748038632738611</v>
      </c>
      <c r="F11">
        <v>5</v>
      </c>
      <c r="G11">
        <v>10</v>
      </c>
      <c r="H11">
        <v>4</v>
      </c>
      <c r="I11">
        <v>6</v>
      </c>
      <c r="J11" s="5">
        <v>7.0415348346261117</v>
      </c>
      <c r="K11" s="5">
        <v>8.0473685722370298</v>
      </c>
      <c r="L11" s="5">
        <v>7.1935977296349058</v>
      </c>
      <c r="M11" s="5">
        <v>5.0027102664209515</v>
      </c>
      <c r="N11">
        <v>2.5</v>
      </c>
      <c r="O11" s="5">
        <v>6.333242262501507</v>
      </c>
      <c r="P11" s="5">
        <v>5.7235163927703994</v>
      </c>
      <c r="Q11" s="5">
        <v>6.2146852626280635</v>
      </c>
      <c r="R11" s="5">
        <v>3.3395380925648936</v>
      </c>
      <c r="S11" s="8">
        <v>2.9182046023838897</v>
      </c>
      <c r="T11">
        <v>4</v>
      </c>
      <c r="U11">
        <v>10</v>
      </c>
      <c r="V11">
        <v>6</v>
      </c>
      <c r="W11">
        <v>10</v>
      </c>
      <c r="X11">
        <v>8</v>
      </c>
      <c r="Y11">
        <v>10</v>
      </c>
      <c r="Z11">
        <v>7</v>
      </c>
      <c r="AA11">
        <v>6</v>
      </c>
      <c r="AB11">
        <v>4</v>
      </c>
      <c r="AC11">
        <v>10</v>
      </c>
      <c r="AD11" s="5">
        <v>34.901673087147259</v>
      </c>
      <c r="AE11" s="5">
        <v>12.130401594378094</v>
      </c>
      <c r="AF11" s="5">
        <v>5.3201379339022168</v>
      </c>
      <c r="AG11" s="5">
        <v>25.631294382860766</v>
      </c>
      <c r="AH11" s="5">
        <v>49.964999999999996</v>
      </c>
      <c r="AI11" s="9">
        <v>115829.5</v>
      </c>
      <c r="AJ11" s="5">
        <v>6.5999768328071209</v>
      </c>
      <c r="AK11" s="5">
        <v>9.7920001900897873</v>
      </c>
      <c r="AL11" s="5">
        <v>52.188828530101006</v>
      </c>
      <c r="AM11" s="5">
        <v>23.156831032055809</v>
      </c>
      <c r="AN11" s="61">
        <v>39.310088808932292</v>
      </c>
    </row>
    <row r="12" spans="1:40">
      <c r="A12" t="s">
        <v>51</v>
      </c>
      <c r="B12" s="5">
        <v>7.8829360540184235</v>
      </c>
      <c r="C12" s="5">
        <v>5.8794763547762265</v>
      </c>
      <c r="D12" s="5">
        <v>7.748242533635044</v>
      </c>
      <c r="E12" s="5">
        <v>7.8317758237382824</v>
      </c>
      <c r="F12">
        <v>4</v>
      </c>
      <c r="G12">
        <v>6</v>
      </c>
      <c r="H12">
        <v>4</v>
      </c>
      <c r="I12">
        <v>3</v>
      </c>
      <c r="J12" s="5">
        <v>6.944409941029928</v>
      </c>
      <c r="K12" s="5">
        <v>8.3625352017799095</v>
      </c>
      <c r="L12" s="5">
        <v>8.2247990732638563</v>
      </c>
      <c r="M12" s="5">
        <v>5.6404895210446879</v>
      </c>
      <c r="N12">
        <v>4.5</v>
      </c>
      <c r="O12" s="5">
        <v>6.6571429170742658</v>
      </c>
      <c r="P12" s="5">
        <v>5.9702729809859516</v>
      </c>
      <c r="Q12" s="5">
        <v>7.3009126264195618</v>
      </c>
      <c r="R12" s="5">
        <v>2.1200334968732264</v>
      </c>
      <c r="S12" s="8">
        <v>5.1416022848534126</v>
      </c>
      <c r="T12">
        <v>5</v>
      </c>
      <c r="U12">
        <v>9</v>
      </c>
      <c r="V12">
        <v>2</v>
      </c>
      <c r="W12">
        <v>3</v>
      </c>
      <c r="X12">
        <v>2</v>
      </c>
      <c r="Y12">
        <v>9</v>
      </c>
      <c r="Z12">
        <v>3</v>
      </c>
      <c r="AA12">
        <v>2</v>
      </c>
      <c r="AB12">
        <v>7</v>
      </c>
      <c r="AC12">
        <v>3</v>
      </c>
      <c r="AD12" s="5">
        <v>35.546183680385582</v>
      </c>
      <c r="AE12" s="5">
        <v>10.509470196181796</v>
      </c>
      <c r="AF12" s="5">
        <v>4.0347177768573257</v>
      </c>
      <c r="AG12" s="5">
        <v>22.598400427645949</v>
      </c>
      <c r="AH12" s="5">
        <v>44</v>
      </c>
      <c r="AI12" s="9">
        <v>115829.5</v>
      </c>
      <c r="AJ12" s="5">
        <v>6.0812591783710515</v>
      </c>
      <c r="AK12" s="5">
        <v>9.2800391610498174</v>
      </c>
      <c r="AL12" s="5">
        <v>44.169529374552845</v>
      </c>
      <c r="AM12" s="5">
        <v>26.257496643609844</v>
      </c>
      <c r="AN12" s="61">
        <v>33.333333333333336</v>
      </c>
    </row>
  </sheetData>
  <pageMargins left="0.7" right="0.7" top="0.75" bottom="0.75" header="0.3" footer="0.3"/>
  <pageSetup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2"/>
  <sheetViews>
    <sheetView topLeftCell="AI1" workbookViewId="0">
      <selection activeCell="W17" sqref="W17"/>
    </sheetView>
  </sheetViews>
  <sheetFormatPr defaultColWidth="11" defaultRowHeight="15.75"/>
  <cols>
    <col min="6" max="6" width="15.625" bestFit="1" customWidth="1"/>
    <col min="10" max="10" width="14.5" bestFit="1" customWidth="1"/>
    <col min="11" max="11" width="15.625" bestFit="1" customWidth="1"/>
    <col min="12" max="12" width="11.5" customWidth="1"/>
    <col min="16" max="16" width="15.625" bestFit="1" customWidth="1"/>
    <col min="19" max="19" width="10.625" customWidth="1"/>
    <col min="20" max="20" width="14" bestFit="1" customWidth="1"/>
    <col min="21" max="21" width="15.625" bestFit="1" customWidth="1"/>
    <col min="25" max="25" width="13.125" bestFit="1" customWidth="1"/>
    <col min="26" max="26" width="15.625" bestFit="1" customWidth="1"/>
    <col min="31" max="31" width="15.625" bestFit="1" customWidth="1"/>
    <col min="36" max="36" width="15.625" bestFit="1" customWidth="1"/>
    <col min="40" max="40" width="18" bestFit="1" customWidth="1"/>
    <col min="41" max="41" width="15.625" bestFit="1" customWidth="1"/>
    <col min="46" max="46" width="15.625" bestFit="1" customWidth="1"/>
    <col min="50" max="50" width="12.625" bestFit="1" customWidth="1"/>
    <col min="51" max="51" width="15.625" bestFit="1" customWidth="1"/>
  </cols>
  <sheetData>
    <row r="1" spans="1:51">
      <c r="A1" s="26"/>
      <c r="B1" s="62" t="s">
        <v>42</v>
      </c>
      <c r="C1" s="62"/>
      <c r="D1" s="62"/>
      <c r="E1" s="62"/>
      <c r="F1" s="62"/>
      <c r="G1" s="62" t="s">
        <v>43</v>
      </c>
      <c r="H1" s="62"/>
      <c r="I1" s="62"/>
      <c r="J1" s="62"/>
      <c r="K1" s="62"/>
      <c r="L1" s="62" t="s">
        <v>44</v>
      </c>
      <c r="M1" s="62"/>
      <c r="N1" s="62"/>
      <c r="O1" s="62"/>
      <c r="P1" s="62"/>
      <c r="Q1" s="62" t="s">
        <v>59</v>
      </c>
      <c r="R1" s="62"/>
      <c r="S1" s="62"/>
      <c r="T1" s="62"/>
      <c r="U1" s="62"/>
      <c r="V1" s="62" t="s">
        <v>46</v>
      </c>
      <c r="W1" s="62"/>
      <c r="X1" s="62"/>
      <c r="Y1" s="62"/>
      <c r="Z1" s="62"/>
      <c r="AA1" s="62" t="s">
        <v>47</v>
      </c>
      <c r="AB1" s="62"/>
      <c r="AC1" s="62"/>
      <c r="AD1" s="62"/>
      <c r="AE1" s="62"/>
      <c r="AF1" s="62" t="s">
        <v>48</v>
      </c>
      <c r="AG1" s="62"/>
      <c r="AH1" s="62"/>
      <c r="AI1" s="62"/>
      <c r="AJ1" s="62"/>
      <c r="AK1" s="62" t="s">
        <v>49</v>
      </c>
      <c r="AL1" s="62"/>
      <c r="AM1" s="62"/>
      <c r="AN1" s="62"/>
      <c r="AO1" s="62"/>
      <c r="AP1" s="62" t="s">
        <v>50</v>
      </c>
      <c r="AQ1" s="62"/>
      <c r="AR1" s="62"/>
      <c r="AS1" s="62"/>
      <c r="AT1" s="62"/>
      <c r="AU1" s="62" t="s">
        <v>51</v>
      </c>
      <c r="AV1" s="62"/>
      <c r="AW1" s="62"/>
      <c r="AX1" s="62"/>
      <c r="AY1" s="62"/>
    </row>
    <row r="2" spans="1:51">
      <c r="A2" s="26" t="s">
        <v>54</v>
      </c>
      <c r="B2" s="26" t="s">
        <v>55</v>
      </c>
      <c r="C2" s="26" t="s">
        <v>56</v>
      </c>
      <c r="D2" s="26" t="s">
        <v>57</v>
      </c>
      <c r="E2" s="26" t="s">
        <v>42</v>
      </c>
      <c r="F2" s="26" t="s">
        <v>58</v>
      </c>
      <c r="G2" s="26" t="s">
        <v>55</v>
      </c>
      <c r="H2" s="26" t="s">
        <v>56</v>
      </c>
      <c r="I2" s="26" t="s">
        <v>57</v>
      </c>
      <c r="J2" s="26" t="s">
        <v>43</v>
      </c>
      <c r="K2" s="26" t="s">
        <v>58</v>
      </c>
      <c r="L2" s="26" t="s">
        <v>55</v>
      </c>
      <c r="M2" s="26" t="s">
        <v>56</v>
      </c>
      <c r="N2" s="26" t="s">
        <v>57</v>
      </c>
      <c r="O2" s="26" t="s">
        <v>44</v>
      </c>
      <c r="P2" s="26" t="s">
        <v>58</v>
      </c>
      <c r="Q2" s="26" t="s">
        <v>55</v>
      </c>
      <c r="R2" s="26" t="s">
        <v>56</v>
      </c>
      <c r="S2" s="26" t="s">
        <v>57</v>
      </c>
      <c r="T2" s="26" t="s">
        <v>59</v>
      </c>
      <c r="U2" s="26" t="s">
        <v>58</v>
      </c>
      <c r="V2" s="26" t="s">
        <v>55</v>
      </c>
      <c r="W2" s="26" t="s">
        <v>56</v>
      </c>
      <c r="X2" s="26" t="s">
        <v>57</v>
      </c>
      <c r="Y2" s="26" t="s">
        <v>46</v>
      </c>
      <c r="Z2" s="26" t="s">
        <v>58</v>
      </c>
      <c r="AA2" s="26" t="s">
        <v>55</v>
      </c>
      <c r="AB2" s="26" t="s">
        <v>56</v>
      </c>
      <c r="AC2" s="26" t="s">
        <v>57</v>
      </c>
      <c r="AD2" s="26" t="s">
        <v>47</v>
      </c>
      <c r="AE2" s="26" t="s">
        <v>58</v>
      </c>
      <c r="AF2" s="26" t="s">
        <v>55</v>
      </c>
      <c r="AG2" s="26" t="s">
        <v>56</v>
      </c>
      <c r="AH2" s="26" t="s">
        <v>57</v>
      </c>
      <c r="AI2" s="26" t="s">
        <v>48</v>
      </c>
      <c r="AJ2" s="26" t="s">
        <v>58</v>
      </c>
      <c r="AK2" s="26" t="s">
        <v>55</v>
      </c>
      <c r="AL2" s="26" t="s">
        <v>56</v>
      </c>
      <c r="AM2" s="26" t="s">
        <v>57</v>
      </c>
      <c r="AN2" s="26" t="s">
        <v>49</v>
      </c>
      <c r="AO2" s="26" t="s">
        <v>58</v>
      </c>
      <c r="AP2" s="26" t="s">
        <v>55</v>
      </c>
      <c r="AQ2" s="26" t="s">
        <v>56</v>
      </c>
      <c r="AR2" s="26" t="s">
        <v>57</v>
      </c>
      <c r="AS2" s="26" t="s">
        <v>50</v>
      </c>
      <c r="AT2" s="26" t="s">
        <v>58</v>
      </c>
      <c r="AU2" s="26" t="s">
        <v>55</v>
      </c>
      <c r="AV2" s="26" t="s">
        <v>56</v>
      </c>
      <c r="AW2" s="26" t="s">
        <v>57</v>
      </c>
      <c r="AX2" s="26" t="s">
        <v>51</v>
      </c>
      <c r="AY2" s="26" t="s">
        <v>58</v>
      </c>
    </row>
    <row r="3" spans="1:51">
      <c r="A3" s="27">
        <v>1990</v>
      </c>
      <c r="B3" s="24">
        <v>8.83097475139542</v>
      </c>
      <c r="C3" s="28">
        <v>4.6897301960358009</v>
      </c>
      <c r="D3" s="28">
        <v>8.2671744280334671</v>
      </c>
      <c r="E3" s="28">
        <v>8.0766961858667337</v>
      </c>
      <c r="F3" s="29">
        <v>7.8126400102801536</v>
      </c>
      <c r="G3" s="24">
        <v>8.7752185480205007</v>
      </c>
      <c r="H3" s="28">
        <v>4.4956407703114563</v>
      </c>
      <c r="I3" s="28">
        <v>7.9017491386421153</v>
      </c>
      <c r="J3" s="28">
        <v>7.9741510327849641</v>
      </c>
      <c r="K3" s="29">
        <v>7.8126400102801536</v>
      </c>
      <c r="L3" s="24">
        <v>8.3323631959242466</v>
      </c>
      <c r="M3" s="28">
        <v>3.9586814467705915</v>
      </c>
      <c r="N3" s="28">
        <v>7.9629953608731459</v>
      </c>
      <c r="O3" s="28">
        <v>7.8210562905506178</v>
      </c>
      <c r="P3" s="29">
        <v>7.8126400102801536</v>
      </c>
      <c r="Q3" s="24">
        <v>7.4915084428636387</v>
      </c>
      <c r="R3" s="28">
        <v>4.1740340618848775</v>
      </c>
      <c r="S3" s="28">
        <v>8.0199870631632333</v>
      </c>
      <c r="T3" s="28">
        <v>7.7263045512745778</v>
      </c>
      <c r="U3" s="29">
        <v>7.8126400102801536</v>
      </c>
      <c r="V3" s="24">
        <v>6.6294178221469178</v>
      </c>
      <c r="W3" s="28">
        <v>4.2711160760739535</v>
      </c>
      <c r="X3" s="28">
        <v>7.7992423837973455</v>
      </c>
      <c r="Y3" s="28">
        <v>7.5620123369589889</v>
      </c>
      <c r="Z3" s="29">
        <v>7.8126400102801536</v>
      </c>
      <c r="AA3" s="24">
        <v>7.7844384075809607</v>
      </c>
      <c r="AB3" s="28">
        <v>4.3811076667816327</v>
      </c>
      <c r="AC3" s="28">
        <v>8.0253197697077923</v>
      </c>
      <c r="AD3" s="28">
        <v>7.8105272639676828</v>
      </c>
      <c r="AE3" s="29">
        <v>7.8126400102801536</v>
      </c>
      <c r="AF3" s="24">
        <v>8.925124350989865</v>
      </c>
      <c r="AG3" s="28">
        <v>3.7586939499207759</v>
      </c>
      <c r="AH3" s="28">
        <v>8.0844547103225111</v>
      </c>
      <c r="AI3" s="28">
        <v>7.9067617918281448</v>
      </c>
      <c r="AJ3" s="29">
        <v>7.8126400102801536</v>
      </c>
      <c r="AK3" s="24">
        <v>7.1293466406314554</v>
      </c>
      <c r="AL3" s="28">
        <v>4.5432040871751003</v>
      </c>
      <c r="AM3" s="28">
        <v>8.0225638528669219</v>
      </c>
      <c r="AN3" s="28">
        <v>7.7279020534015315</v>
      </c>
      <c r="AO3" s="29">
        <v>7.8126400102801536</v>
      </c>
      <c r="AP3" s="24">
        <v>8.2954332089152842</v>
      </c>
      <c r="AQ3" s="28">
        <v>3.7218128313954466</v>
      </c>
      <c r="AR3" s="28">
        <v>7.7927093215329855</v>
      </c>
      <c r="AS3" s="28">
        <v>7.7470421835965722</v>
      </c>
      <c r="AT3" s="29">
        <v>7.8126400102801536</v>
      </c>
      <c r="AU3" s="24">
        <v>8.0552965639114937</v>
      </c>
      <c r="AV3" s="28">
        <v>4.0004218899011494</v>
      </c>
      <c r="AW3" s="28">
        <v>7.9156622818820281</v>
      </c>
      <c r="AX3" s="28">
        <v>7.7739464125717319</v>
      </c>
      <c r="AY3" s="29">
        <v>7.8126400102801536</v>
      </c>
    </row>
    <row r="4" spans="1:51">
      <c r="A4" s="27">
        <v>1991</v>
      </c>
      <c r="B4" s="24" t="e">
        <v>#N/A</v>
      </c>
      <c r="C4" s="24" t="e">
        <v>#N/A</v>
      </c>
      <c r="D4" s="24" t="e">
        <v>#N/A</v>
      </c>
      <c r="E4" s="24" t="e">
        <v>#N/A</v>
      </c>
      <c r="F4" s="24" t="e">
        <v>#N/A</v>
      </c>
      <c r="G4" s="24" t="e">
        <v>#N/A</v>
      </c>
      <c r="H4" s="24" t="e">
        <v>#N/A</v>
      </c>
      <c r="I4" s="24" t="e">
        <v>#N/A</v>
      </c>
      <c r="J4" s="24" t="e">
        <v>#N/A</v>
      </c>
      <c r="K4" s="24" t="e">
        <v>#N/A</v>
      </c>
      <c r="L4" s="24" t="e">
        <v>#N/A</v>
      </c>
      <c r="M4" s="24" t="e">
        <v>#N/A</v>
      </c>
      <c r="N4" s="24" t="e">
        <v>#N/A</v>
      </c>
      <c r="O4" s="24" t="e">
        <v>#N/A</v>
      </c>
      <c r="P4" s="24" t="e">
        <v>#N/A</v>
      </c>
      <c r="Q4" s="24" t="e">
        <v>#N/A</v>
      </c>
      <c r="R4" s="24" t="e">
        <v>#N/A</v>
      </c>
      <c r="S4" s="24" t="e">
        <v>#N/A</v>
      </c>
      <c r="T4" s="24" t="e">
        <v>#N/A</v>
      </c>
      <c r="U4" s="24" t="e">
        <v>#N/A</v>
      </c>
      <c r="V4" s="24" t="e">
        <v>#N/A</v>
      </c>
      <c r="W4" s="24" t="e">
        <v>#N/A</v>
      </c>
      <c r="X4" s="24" t="e">
        <v>#N/A</v>
      </c>
      <c r="Y4" s="24" t="e">
        <v>#N/A</v>
      </c>
      <c r="Z4" s="24" t="e">
        <v>#N/A</v>
      </c>
      <c r="AA4" s="24" t="e">
        <v>#N/A</v>
      </c>
      <c r="AB4" s="24" t="e">
        <v>#N/A</v>
      </c>
      <c r="AC4" s="24" t="e">
        <v>#N/A</v>
      </c>
      <c r="AD4" s="24" t="e">
        <v>#N/A</v>
      </c>
      <c r="AE4" s="24" t="e">
        <v>#N/A</v>
      </c>
      <c r="AF4" s="24" t="e">
        <v>#N/A</v>
      </c>
      <c r="AG4" s="24" t="e">
        <v>#N/A</v>
      </c>
      <c r="AH4" s="24" t="e">
        <v>#N/A</v>
      </c>
      <c r="AI4" s="24" t="e">
        <v>#N/A</v>
      </c>
      <c r="AJ4" s="24" t="e">
        <v>#N/A</v>
      </c>
      <c r="AK4" s="24" t="e">
        <v>#N/A</v>
      </c>
      <c r="AL4" s="24" t="e">
        <v>#N/A</v>
      </c>
      <c r="AM4" s="24" t="e">
        <v>#N/A</v>
      </c>
      <c r="AN4" s="24" t="e">
        <v>#N/A</v>
      </c>
      <c r="AO4" s="24" t="e">
        <v>#N/A</v>
      </c>
      <c r="AP4" s="24" t="e">
        <v>#N/A</v>
      </c>
      <c r="AQ4" s="24" t="e">
        <v>#N/A</v>
      </c>
      <c r="AR4" s="24" t="e">
        <v>#N/A</v>
      </c>
      <c r="AS4" s="24" t="e">
        <v>#N/A</v>
      </c>
      <c r="AT4" s="24" t="e">
        <v>#N/A</v>
      </c>
      <c r="AU4" s="24" t="e">
        <v>#N/A</v>
      </c>
      <c r="AV4" s="24" t="e">
        <v>#N/A</v>
      </c>
      <c r="AW4" s="24" t="e">
        <v>#N/A</v>
      </c>
      <c r="AX4" s="24" t="e">
        <v>#N/A</v>
      </c>
      <c r="AY4" s="24" t="e">
        <v>#N/A</v>
      </c>
    </row>
    <row r="5" spans="1:51">
      <c r="A5" s="27">
        <v>1992</v>
      </c>
      <c r="B5" s="24" t="e">
        <v>#N/A</v>
      </c>
      <c r="C5" s="24" t="e">
        <v>#N/A</v>
      </c>
      <c r="D5" s="24" t="e">
        <v>#N/A</v>
      </c>
      <c r="E5" s="24" t="e">
        <v>#N/A</v>
      </c>
      <c r="F5" s="24" t="e">
        <v>#N/A</v>
      </c>
      <c r="G5" s="24" t="e">
        <v>#N/A</v>
      </c>
      <c r="H5" s="24" t="e">
        <v>#N/A</v>
      </c>
      <c r="I5" s="24" t="e">
        <v>#N/A</v>
      </c>
      <c r="J5" s="24" t="e">
        <v>#N/A</v>
      </c>
      <c r="K5" s="24" t="e">
        <v>#N/A</v>
      </c>
      <c r="L5" s="24" t="e">
        <v>#N/A</v>
      </c>
      <c r="M5" s="24" t="e">
        <v>#N/A</v>
      </c>
      <c r="N5" s="24" t="e">
        <v>#N/A</v>
      </c>
      <c r="O5" s="24" t="e">
        <v>#N/A</v>
      </c>
      <c r="P5" s="24" t="e">
        <v>#N/A</v>
      </c>
      <c r="Q5" s="24" t="e">
        <v>#N/A</v>
      </c>
      <c r="R5" s="24" t="e">
        <v>#N/A</v>
      </c>
      <c r="S5" s="24" t="e">
        <v>#N/A</v>
      </c>
      <c r="T5" s="24" t="e">
        <v>#N/A</v>
      </c>
      <c r="U5" s="24" t="e">
        <v>#N/A</v>
      </c>
      <c r="V5" s="24" t="e">
        <v>#N/A</v>
      </c>
      <c r="W5" s="24" t="e">
        <v>#N/A</v>
      </c>
      <c r="X5" s="24" t="e">
        <v>#N/A</v>
      </c>
      <c r="Y5" s="24" t="e">
        <v>#N/A</v>
      </c>
      <c r="Z5" s="24" t="e">
        <v>#N/A</v>
      </c>
      <c r="AA5" s="24" t="e">
        <v>#N/A</v>
      </c>
      <c r="AB5" s="24" t="e">
        <v>#N/A</v>
      </c>
      <c r="AC5" s="24" t="e">
        <v>#N/A</v>
      </c>
      <c r="AD5" s="24" t="e">
        <v>#N/A</v>
      </c>
      <c r="AE5" s="24" t="e">
        <v>#N/A</v>
      </c>
      <c r="AF5" s="24" t="e">
        <v>#N/A</v>
      </c>
      <c r="AG5" s="24" t="e">
        <v>#N/A</v>
      </c>
      <c r="AH5" s="24" t="e">
        <v>#N/A</v>
      </c>
      <c r="AI5" s="24" t="e">
        <v>#N/A</v>
      </c>
      <c r="AJ5" s="24" t="e">
        <v>#N/A</v>
      </c>
      <c r="AK5" s="24" t="e">
        <v>#N/A</v>
      </c>
      <c r="AL5" s="24" t="e">
        <v>#N/A</v>
      </c>
      <c r="AM5" s="24" t="e">
        <v>#N/A</v>
      </c>
      <c r="AN5" s="24" t="e">
        <v>#N/A</v>
      </c>
      <c r="AO5" s="24" t="e">
        <v>#N/A</v>
      </c>
      <c r="AP5" s="24" t="e">
        <v>#N/A</v>
      </c>
      <c r="AQ5" s="24" t="e">
        <v>#N/A</v>
      </c>
      <c r="AR5" s="24" t="e">
        <v>#N/A</v>
      </c>
      <c r="AS5" s="24" t="e">
        <v>#N/A</v>
      </c>
      <c r="AT5" s="24" t="e">
        <v>#N/A</v>
      </c>
      <c r="AU5" s="24" t="e">
        <v>#N/A</v>
      </c>
      <c r="AV5" s="24" t="e">
        <v>#N/A</v>
      </c>
      <c r="AW5" s="24" t="e">
        <v>#N/A</v>
      </c>
      <c r="AX5" s="24" t="e">
        <v>#N/A</v>
      </c>
      <c r="AY5" s="24" t="e">
        <v>#N/A</v>
      </c>
    </row>
    <row r="6" spans="1:51">
      <c r="A6" s="27">
        <v>1993</v>
      </c>
      <c r="B6" s="24" t="e">
        <v>#N/A</v>
      </c>
      <c r="C6" s="24" t="e">
        <v>#N/A</v>
      </c>
      <c r="D6" s="24" t="e">
        <v>#N/A</v>
      </c>
      <c r="E6" s="24" t="e">
        <v>#N/A</v>
      </c>
      <c r="F6" s="24" t="e">
        <v>#N/A</v>
      </c>
      <c r="G6" s="24" t="e">
        <v>#N/A</v>
      </c>
      <c r="H6" s="24" t="e">
        <v>#N/A</v>
      </c>
      <c r="I6" s="24" t="e">
        <v>#N/A</v>
      </c>
      <c r="J6" s="24" t="e">
        <v>#N/A</v>
      </c>
      <c r="K6" s="24" t="e">
        <v>#N/A</v>
      </c>
      <c r="L6" s="24" t="e">
        <v>#N/A</v>
      </c>
      <c r="M6" s="24" t="e">
        <v>#N/A</v>
      </c>
      <c r="N6" s="24" t="e">
        <v>#N/A</v>
      </c>
      <c r="O6" s="24" t="e">
        <v>#N/A</v>
      </c>
      <c r="P6" s="24" t="e">
        <v>#N/A</v>
      </c>
      <c r="Q6" s="24" t="e">
        <v>#N/A</v>
      </c>
      <c r="R6" s="24" t="e">
        <v>#N/A</v>
      </c>
      <c r="S6" s="24" t="e">
        <v>#N/A</v>
      </c>
      <c r="T6" s="24" t="e">
        <v>#N/A</v>
      </c>
      <c r="U6" s="24" t="e">
        <v>#N/A</v>
      </c>
      <c r="V6" s="24" t="e">
        <v>#N/A</v>
      </c>
      <c r="W6" s="24" t="e">
        <v>#N/A</v>
      </c>
      <c r="X6" s="24" t="e">
        <v>#N/A</v>
      </c>
      <c r="Y6" s="24" t="e">
        <v>#N/A</v>
      </c>
      <c r="Z6" s="24" t="e">
        <v>#N/A</v>
      </c>
      <c r="AA6" s="24" t="e">
        <v>#N/A</v>
      </c>
      <c r="AB6" s="24" t="e">
        <v>#N/A</v>
      </c>
      <c r="AC6" s="24" t="e">
        <v>#N/A</v>
      </c>
      <c r="AD6" s="24" t="e">
        <v>#N/A</v>
      </c>
      <c r="AE6" s="24" t="e">
        <v>#N/A</v>
      </c>
      <c r="AF6" s="24" t="e">
        <v>#N/A</v>
      </c>
      <c r="AG6" s="24" t="e">
        <v>#N/A</v>
      </c>
      <c r="AH6" s="24" t="e">
        <v>#N/A</v>
      </c>
      <c r="AI6" s="24" t="e">
        <v>#N/A</v>
      </c>
      <c r="AJ6" s="24" t="e">
        <v>#N/A</v>
      </c>
      <c r="AK6" s="24" t="e">
        <v>#N/A</v>
      </c>
      <c r="AL6" s="24" t="e">
        <v>#N/A</v>
      </c>
      <c r="AM6" s="24" t="e">
        <v>#N/A</v>
      </c>
      <c r="AN6" s="24" t="e">
        <v>#N/A</v>
      </c>
      <c r="AO6" s="24" t="e">
        <v>#N/A</v>
      </c>
      <c r="AP6" s="24" t="e">
        <v>#N/A</v>
      </c>
      <c r="AQ6" s="24" t="e">
        <v>#N/A</v>
      </c>
      <c r="AR6" s="24" t="e">
        <v>#N/A</v>
      </c>
      <c r="AS6" s="24" t="e">
        <v>#N/A</v>
      </c>
      <c r="AT6" s="24" t="e">
        <v>#N/A</v>
      </c>
      <c r="AU6" s="24" t="e">
        <v>#N/A</v>
      </c>
      <c r="AV6" s="24" t="e">
        <v>#N/A</v>
      </c>
      <c r="AW6" s="24" t="e">
        <v>#N/A</v>
      </c>
      <c r="AX6" s="24" t="e">
        <v>#N/A</v>
      </c>
      <c r="AY6" s="24" t="e">
        <v>#N/A</v>
      </c>
    </row>
    <row r="7" spans="1:51">
      <c r="A7" s="27">
        <v>1994</v>
      </c>
      <c r="B7" s="24" t="e">
        <v>#N/A</v>
      </c>
      <c r="C7" s="24" t="e">
        <v>#N/A</v>
      </c>
      <c r="D7" s="24" t="e">
        <v>#N/A</v>
      </c>
      <c r="E7" s="24" t="e">
        <v>#N/A</v>
      </c>
      <c r="F7" s="24" t="e">
        <v>#N/A</v>
      </c>
      <c r="G7" s="24" t="e">
        <v>#N/A</v>
      </c>
      <c r="H7" s="24" t="e">
        <v>#N/A</v>
      </c>
      <c r="I7" s="24" t="e">
        <v>#N/A</v>
      </c>
      <c r="J7" s="24" t="e">
        <v>#N/A</v>
      </c>
      <c r="K7" s="24" t="e">
        <v>#N/A</v>
      </c>
      <c r="L7" s="24" t="e">
        <v>#N/A</v>
      </c>
      <c r="M7" s="24" t="e">
        <v>#N/A</v>
      </c>
      <c r="N7" s="24" t="e">
        <v>#N/A</v>
      </c>
      <c r="O7" s="24" t="e">
        <v>#N/A</v>
      </c>
      <c r="P7" s="24" t="e">
        <v>#N/A</v>
      </c>
      <c r="Q7" s="24" t="e">
        <v>#N/A</v>
      </c>
      <c r="R7" s="24" t="e">
        <v>#N/A</v>
      </c>
      <c r="S7" s="24" t="e">
        <v>#N/A</v>
      </c>
      <c r="T7" s="24" t="e">
        <v>#N/A</v>
      </c>
      <c r="U7" s="24" t="e">
        <v>#N/A</v>
      </c>
      <c r="V7" s="24" t="e">
        <v>#N/A</v>
      </c>
      <c r="W7" s="24" t="e">
        <v>#N/A</v>
      </c>
      <c r="X7" s="24" t="e">
        <v>#N/A</v>
      </c>
      <c r="Y7" s="24" t="e">
        <v>#N/A</v>
      </c>
      <c r="Z7" s="24" t="e">
        <v>#N/A</v>
      </c>
      <c r="AA7" s="24" t="e">
        <v>#N/A</v>
      </c>
      <c r="AB7" s="24" t="e">
        <v>#N/A</v>
      </c>
      <c r="AC7" s="24" t="e">
        <v>#N/A</v>
      </c>
      <c r="AD7" s="24" t="e">
        <v>#N/A</v>
      </c>
      <c r="AE7" s="24" t="e">
        <v>#N/A</v>
      </c>
      <c r="AF7" s="24" t="e">
        <v>#N/A</v>
      </c>
      <c r="AG7" s="24" t="e">
        <v>#N/A</v>
      </c>
      <c r="AH7" s="24" t="e">
        <v>#N/A</v>
      </c>
      <c r="AI7" s="24" t="e">
        <v>#N/A</v>
      </c>
      <c r="AJ7" s="24" t="e">
        <v>#N/A</v>
      </c>
      <c r="AK7" s="24" t="e">
        <v>#N/A</v>
      </c>
      <c r="AL7" s="24" t="e">
        <v>#N/A</v>
      </c>
      <c r="AM7" s="24" t="e">
        <v>#N/A</v>
      </c>
      <c r="AN7" s="24" t="e">
        <v>#N/A</v>
      </c>
      <c r="AO7" s="24" t="e">
        <v>#N/A</v>
      </c>
      <c r="AP7" s="24" t="e">
        <v>#N/A</v>
      </c>
      <c r="AQ7" s="24" t="e">
        <v>#N/A</v>
      </c>
      <c r="AR7" s="24" t="e">
        <v>#N/A</v>
      </c>
      <c r="AS7" s="24" t="e">
        <v>#N/A</v>
      </c>
      <c r="AT7" s="24" t="e">
        <v>#N/A</v>
      </c>
      <c r="AU7" s="24" t="e">
        <v>#N/A</v>
      </c>
      <c r="AV7" s="24" t="e">
        <v>#N/A</v>
      </c>
      <c r="AW7" s="24" t="e">
        <v>#N/A</v>
      </c>
      <c r="AX7" s="24" t="e">
        <v>#N/A</v>
      </c>
      <c r="AY7" s="24" t="e">
        <v>#N/A</v>
      </c>
    </row>
    <row r="8" spans="1:51">
      <c r="A8" s="27">
        <v>1995</v>
      </c>
      <c r="B8" s="24">
        <v>8.8830390953270815</v>
      </c>
      <c r="C8" s="28">
        <v>4.4345400516476454</v>
      </c>
      <c r="D8" s="28">
        <v>8.011077312809368</v>
      </c>
      <c r="E8" s="28">
        <v>7.9652194086182861</v>
      </c>
      <c r="F8" s="29">
        <v>7.6933603203012284</v>
      </c>
      <c r="G8" s="24">
        <v>8.6911719253631947</v>
      </c>
      <c r="H8" s="28">
        <v>3.8358397048403559</v>
      </c>
      <c r="I8" s="28">
        <v>7.8246729449021259</v>
      </c>
      <c r="J8" s="28">
        <v>7.8023907611718855</v>
      </c>
      <c r="K8" s="29">
        <v>7.6933603203012284</v>
      </c>
      <c r="L8" s="24">
        <v>8.2084139153733311</v>
      </c>
      <c r="M8" s="28">
        <v>3.7456192676985252</v>
      </c>
      <c r="N8" s="28">
        <v>7.8168052421938841</v>
      </c>
      <c r="O8" s="28">
        <v>7.7055830695318948</v>
      </c>
      <c r="P8" s="29">
        <v>7.6933603203012284</v>
      </c>
      <c r="Q8" s="24">
        <v>7.5125868218775054</v>
      </c>
      <c r="R8" s="28">
        <v>3.9435682801005081</v>
      </c>
      <c r="S8" s="28">
        <v>7.9087133439196178</v>
      </c>
      <c r="T8" s="28">
        <v>7.6379214063038772</v>
      </c>
      <c r="U8" s="29">
        <v>7.6933603203012284</v>
      </c>
      <c r="V8" s="24">
        <v>6.9109337315184964</v>
      </c>
      <c r="W8" s="28">
        <v>3.8100388093548689</v>
      </c>
      <c r="X8" s="28">
        <v>7.7729551339481944</v>
      </c>
      <c r="Y8" s="28">
        <v>7.4927646111245325</v>
      </c>
      <c r="Z8" s="29">
        <v>7.6933603203012284</v>
      </c>
      <c r="AA8" s="24">
        <v>7.5800820972292771</v>
      </c>
      <c r="AB8" s="28">
        <v>4.1876946780848545</v>
      </c>
      <c r="AC8" s="28">
        <v>7.9035805004232529</v>
      </c>
      <c r="AD8" s="28">
        <v>7.6890028779438353</v>
      </c>
      <c r="AE8" s="29">
        <v>7.6933603203012284</v>
      </c>
      <c r="AF8" s="24">
        <v>8.7290310025276732</v>
      </c>
      <c r="AG8" s="28">
        <v>3.6704016715087961</v>
      </c>
      <c r="AH8" s="28">
        <v>7.9429679728271232</v>
      </c>
      <c r="AI8" s="28">
        <v>7.8008434397982045</v>
      </c>
      <c r="AJ8" s="29">
        <v>7.6933603203012284</v>
      </c>
      <c r="AK8" s="24">
        <v>7.1101738869658799</v>
      </c>
      <c r="AL8" s="28">
        <v>3.9822355868778656</v>
      </c>
      <c r="AM8" s="28">
        <v>7.882254044207297</v>
      </c>
      <c r="AN8" s="28">
        <v>7.5728872516627801</v>
      </c>
      <c r="AO8" s="29">
        <v>7.6933603203012284</v>
      </c>
      <c r="AP8" s="24">
        <v>8.1416137939191167</v>
      </c>
      <c r="AQ8" s="28">
        <v>3.5196654720679024</v>
      </c>
      <c r="AR8" s="28">
        <v>7.7640327794547801</v>
      </c>
      <c r="AS8" s="28">
        <v>7.6479953395612386</v>
      </c>
      <c r="AT8" s="29">
        <v>7.6933603203012284</v>
      </c>
      <c r="AU8" s="24">
        <v>8.0443975663355349</v>
      </c>
      <c r="AV8" s="28">
        <v>3.3954595911328882</v>
      </c>
      <c r="AW8" s="28">
        <v>7.8114530743803945</v>
      </c>
      <c r="AX8" s="28">
        <v>7.6189950372957425</v>
      </c>
      <c r="AY8" s="29">
        <v>7.6933603203012284</v>
      </c>
    </row>
    <row r="9" spans="1:51">
      <c r="A9" s="27">
        <v>1996</v>
      </c>
      <c r="B9" s="24" t="e">
        <v>#N/A</v>
      </c>
      <c r="C9" s="24" t="e">
        <v>#N/A</v>
      </c>
      <c r="D9" s="24" t="e">
        <v>#N/A</v>
      </c>
      <c r="E9" s="24" t="e">
        <v>#N/A</v>
      </c>
      <c r="F9" s="24" t="e">
        <v>#N/A</v>
      </c>
      <c r="G9" s="24" t="e">
        <v>#N/A</v>
      </c>
      <c r="H9" s="24" t="e">
        <v>#N/A</v>
      </c>
      <c r="I9" s="24" t="e">
        <v>#N/A</v>
      </c>
      <c r="J9" s="24" t="e">
        <v>#N/A</v>
      </c>
      <c r="K9" s="24" t="e">
        <v>#N/A</v>
      </c>
      <c r="L9" s="24" t="e">
        <v>#N/A</v>
      </c>
      <c r="M9" s="24" t="e">
        <v>#N/A</v>
      </c>
      <c r="N9" s="24" t="e">
        <v>#N/A</v>
      </c>
      <c r="O9" s="24" t="e">
        <v>#N/A</v>
      </c>
      <c r="P9" s="24" t="e">
        <v>#N/A</v>
      </c>
      <c r="Q9" s="24" t="e">
        <v>#N/A</v>
      </c>
      <c r="R9" s="24" t="e">
        <v>#N/A</v>
      </c>
      <c r="S9" s="24" t="e">
        <v>#N/A</v>
      </c>
      <c r="T9" s="24" t="e">
        <v>#N/A</v>
      </c>
      <c r="U9" s="24" t="e">
        <v>#N/A</v>
      </c>
      <c r="V9" s="24" t="e">
        <v>#N/A</v>
      </c>
      <c r="W9" s="24" t="e">
        <v>#N/A</v>
      </c>
      <c r="X9" s="24" t="e">
        <v>#N/A</v>
      </c>
      <c r="Y9" s="24" t="e">
        <v>#N/A</v>
      </c>
      <c r="Z9" s="24" t="e">
        <v>#N/A</v>
      </c>
      <c r="AA9" s="24" t="e">
        <v>#N/A</v>
      </c>
      <c r="AB9" s="24" t="e">
        <v>#N/A</v>
      </c>
      <c r="AC9" s="24" t="e">
        <v>#N/A</v>
      </c>
      <c r="AD9" s="24" t="e">
        <v>#N/A</v>
      </c>
      <c r="AE9" s="24" t="e">
        <v>#N/A</v>
      </c>
      <c r="AF9" s="24" t="e">
        <v>#N/A</v>
      </c>
      <c r="AG9" s="24" t="e">
        <v>#N/A</v>
      </c>
      <c r="AH9" s="24" t="e">
        <v>#N/A</v>
      </c>
      <c r="AI9" s="24" t="e">
        <v>#N/A</v>
      </c>
      <c r="AJ9" s="24" t="e">
        <v>#N/A</v>
      </c>
      <c r="AK9" s="24" t="e">
        <v>#N/A</v>
      </c>
      <c r="AL9" s="24" t="e">
        <v>#N/A</v>
      </c>
      <c r="AM9" s="24" t="e">
        <v>#N/A</v>
      </c>
      <c r="AN9" s="24" t="e">
        <v>#N/A</v>
      </c>
      <c r="AO9" s="24" t="e">
        <v>#N/A</v>
      </c>
      <c r="AP9" s="24" t="e">
        <v>#N/A</v>
      </c>
      <c r="AQ9" s="24" t="e">
        <v>#N/A</v>
      </c>
      <c r="AR9" s="24" t="e">
        <v>#N/A</v>
      </c>
      <c r="AS9" s="24" t="e">
        <v>#N/A</v>
      </c>
      <c r="AT9" s="24" t="e">
        <v>#N/A</v>
      </c>
      <c r="AU9" s="24" t="e">
        <v>#N/A</v>
      </c>
      <c r="AV9" s="24" t="e">
        <v>#N/A</v>
      </c>
      <c r="AW9" s="24" t="e">
        <v>#N/A</v>
      </c>
      <c r="AX9" s="24" t="e">
        <v>#N/A</v>
      </c>
      <c r="AY9" s="24" t="e">
        <v>#N/A</v>
      </c>
    </row>
    <row r="10" spans="1:51">
      <c r="A10" s="27">
        <v>1997</v>
      </c>
      <c r="B10" s="24" t="e">
        <v>#N/A</v>
      </c>
      <c r="C10" s="24" t="e">
        <v>#N/A</v>
      </c>
      <c r="D10" s="24" t="e">
        <v>#N/A</v>
      </c>
      <c r="E10" s="24" t="e">
        <v>#N/A</v>
      </c>
      <c r="F10" s="24" t="e">
        <v>#N/A</v>
      </c>
      <c r="G10" s="24" t="e">
        <v>#N/A</v>
      </c>
      <c r="H10" s="24" t="e">
        <v>#N/A</v>
      </c>
      <c r="I10" s="24" t="e">
        <v>#N/A</v>
      </c>
      <c r="J10" s="24" t="e">
        <v>#N/A</v>
      </c>
      <c r="K10" s="24" t="e">
        <v>#N/A</v>
      </c>
      <c r="L10" s="24" t="e">
        <v>#N/A</v>
      </c>
      <c r="M10" s="24" t="e">
        <v>#N/A</v>
      </c>
      <c r="N10" s="24" t="e">
        <v>#N/A</v>
      </c>
      <c r="O10" s="24" t="e">
        <v>#N/A</v>
      </c>
      <c r="P10" s="24" t="e">
        <v>#N/A</v>
      </c>
      <c r="Q10" s="24" t="e">
        <v>#N/A</v>
      </c>
      <c r="R10" s="24" t="e">
        <v>#N/A</v>
      </c>
      <c r="S10" s="24" t="e">
        <v>#N/A</v>
      </c>
      <c r="T10" s="24" t="e">
        <v>#N/A</v>
      </c>
      <c r="U10" s="24" t="e">
        <v>#N/A</v>
      </c>
      <c r="V10" s="24" t="e">
        <v>#N/A</v>
      </c>
      <c r="W10" s="24" t="e">
        <v>#N/A</v>
      </c>
      <c r="X10" s="24" t="e">
        <v>#N/A</v>
      </c>
      <c r="Y10" s="24" t="e">
        <v>#N/A</v>
      </c>
      <c r="Z10" s="24" t="e">
        <v>#N/A</v>
      </c>
      <c r="AA10" s="24" t="e">
        <v>#N/A</v>
      </c>
      <c r="AB10" s="24" t="e">
        <v>#N/A</v>
      </c>
      <c r="AC10" s="24" t="e">
        <v>#N/A</v>
      </c>
      <c r="AD10" s="24" t="e">
        <v>#N/A</v>
      </c>
      <c r="AE10" s="24" t="e">
        <v>#N/A</v>
      </c>
      <c r="AF10" s="24" t="e">
        <v>#N/A</v>
      </c>
      <c r="AG10" s="24" t="e">
        <v>#N/A</v>
      </c>
      <c r="AH10" s="24" t="e">
        <v>#N/A</v>
      </c>
      <c r="AI10" s="24" t="e">
        <v>#N/A</v>
      </c>
      <c r="AJ10" s="24" t="e">
        <v>#N/A</v>
      </c>
      <c r="AK10" s="24" t="e">
        <v>#N/A</v>
      </c>
      <c r="AL10" s="24" t="e">
        <v>#N/A</v>
      </c>
      <c r="AM10" s="24" t="e">
        <v>#N/A</v>
      </c>
      <c r="AN10" s="24" t="e">
        <v>#N/A</v>
      </c>
      <c r="AO10" s="24" t="e">
        <v>#N/A</v>
      </c>
      <c r="AP10" s="24" t="e">
        <v>#N/A</v>
      </c>
      <c r="AQ10" s="24" t="e">
        <v>#N/A</v>
      </c>
      <c r="AR10" s="24" t="e">
        <v>#N/A</v>
      </c>
      <c r="AS10" s="24" t="e">
        <v>#N/A</v>
      </c>
      <c r="AT10" s="24" t="e">
        <v>#N/A</v>
      </c>
      <c r="AU10" s="24" t="e">
        <v>#N/A</v>
      </c>
      <c r="AV10" s="24" t="e">
        <v>#N/A</v>
      </c>
      <c r="AW10" s="24" t="e">
        <v>#N/A</v>
      </c>
      <c r="AX10" s="24" t="e">
        <v>#N/A</v>
      </c>
      <c r="AY10" s="24" t="e">
        <v>#N/A</v>
      </c>
    </row>
    <row r="11" spans="1:51">
      <c r="A11" s="27">
        <v>1998</v>
      </c>
      <c r="B11" s="24" t="e">
        <v>#N/A</v>
      </c>
      <c r="C11" s="24" t="e">
        <v>#N/A</v>
      </c>
      <c r="D11" s="24" t="e">
        <v>#N/A</v>
      </c>
      <c r="E11" s="24" t="e">
        <v>#N/A</v>
      </c>
      <c r="F11" s="24" t="e">
        <v>#N/A</v>
      </c>
      <c r="G11" s="24" t="e">
        <v>#N/A</v>
      </c>
      <c r="H11" s="24" t="e">
        <v>#N/A</v>
      </c>
      <c r="I11" s="24" t="e">
        <v>#N/A</v>
      </c>
      <c r="J11" s="24" t="e">
        <v>#N/A</v>
      </c>
      <c r="K11" s="24" t="e">
        <v>#N/A</v>
      </c>
      <c r="L11" s="24" t="e">
        <v>#N/A</v>
      </c>
      <c r="M11" s="24" t="e">
        <v>#N/A</v>
      </c>
      <c r="N11" s="24" t="e">
        <v>#N/A</v>
      </c>
      <c r="O11" s="24" t="e">
        <v>#N/A</v>
      </c>
      <c r="P11" s="24" t="e">
        <v>#N/A</v>
      </c>
      <c r="Q11" s="24" t="e">
        <v>#N/A</v>
      </c>
      <c r="R11" s="24" t="e">
        <v>#N/A</v>
      </c>
      <c r="S11" s="24" t="e">
        <v>#N/A</v>
      </c>
      <c r="T11" s="24" t="e">
        <v>#N/A</v>
      </c>
      <c r="U11" s="24" t="e">
        <v>#N/A</v>
      </c>
      <c r="V11" s="24" t="e">
        <v>#N/A</v>
      </c>
      <c r="W11" s="24" t="e">
        <v>#N/A</v>
      </c>
      <c r="X11" s="24" t="e">
        <v>#N/A</v>
      </c>
      <c r="Y11" s="24" t="e">
        <v>#N/A</v>
      </c>
      <c r="Z11" s="24" t="e">
        <v>#N/A</v>
      </c>
      <c r="AA11" s="24" t="e">
        <v>#N/A</v>
      </c>
      <c r="AB11" s="24" t="e">
        <v>#N/A</v>
      </c>
      <c r="AC11" s="24" t="e">
        <v>#N/A</v>
      </c>
      <c r="AD11" s="24" t="e">
        <v>#N/A</v>
      </c>
      <c r="AE11" s="24" t="e">
        <v>#N/A</v>
      </c>
      <c r="AF11" s="24" t="e">
        <v>#N/A</v>
      </c>
      <c r="AG11" s="24" t="e">
        <v>#N/A</v>
      </c>
      <c r="AH11" s="24" t="e">
        <v>#N/A</v>
      </c>
      <c r="AI11" s="24" t="e">
        <v>#N/A</v>
      </c>
      <c r="AJ11" s="24" t="e">
        <v>#N/A</v>
      </c>
      <c r="AK11" s="24" t="e">
        <v>#N/A</v>
      </c>
      <c r="AL11" s="24" t="e">
        <v>#N/A</v>
      </c>
      <c r="AM11" s="24" t="e">
        <v>#N/A</v>
      </c>
      <c r="AN11" s="24" t="e">
        <v>#N/A</v>
      </c>
      <c r="AO11" s="24" t="e">
        <v>#N/A</v>
      </c>
      <c r="AP11" s="24" t="e">
        <v>#N/A</v>
      </c>
      <c r="AQ11" s="24" t="e">
        <v>#N/A</v>
      </c>
      <c r="AR11" s="24" t="e">
        <v>#N/A</v>
      </c>
      <c r="AS11" s="24" t="e">
        <v>#N/A</v>
      </c>
      <c r="AT11" s="24" t="e">
        <v>#N/A</v>
      </c>
      <c r="AU11" s="24" t="e">
        <v>#N/A</v>
      </c>
      <c r="AV11" s="24" t="e">
        <v>#N/A</v>
      </c>
      <c r="AW11" s="24" t="e">
        <v>#N/A</v>
      </c>
      <c r="AX11" s="24" t="e">
        <v>#N/A</v>
      </c>
      <c r="AY11" s="24" t="e">
        <v>#N/A</v>
      </c>
    </row>
    <row r="12" spans="1:51">
      <c r="A12" s="27">
        <v>1999</v>
      </c>
      <c r="B12" s="24" t="e">
        <v>#N/A</v>
      </c>
      <c r="C12" s="24" t="e">
        <v>#N/A</v>
      </c>
      <c r="D12" s="24" t="e">
        <v>#N/A</v>
      </c>
      <c r="E12" s="24" t="e">
        <v>#N/A</v>
      </c>
      <c r="F12" s="24" t="e">
        <v>#N/A</v>
      </c>
      <c r="G12" s="24" t="e">
        <v>#N/A</v>
      </c>
      <c r="H12" s="24" t="e">
        <v>#N/A</v>
      </c>
      <c r="I12" s="24" t="e">
        <v>#N/A</v>
      </c>
      <c r="J12" s="24" t="e">
        <v>#N/A</v>
      </c>
      <c r="K12" s="24" t="e">
        <v>#N/A</v>
      </c>
      <c r="L12" s="24" t="e">
        <v>#N/A</v>
      </c>
      <c r="M12" s="24" t="e">
        <v>#N/A</v>
      </c>
      <c r="N12" s="24" t="e">
        <v>#N/A</v>
      </c>
      <c r="O12" s="24" t="e">
        <v>#N/A</v>
      </c>
      <c r="P12" s="24" t="e">
        <v>#N/A</v>
      </c>
      <c r="Q12" s="24" t="e">
        <v>#N/A</v>
      </c>
      <c r="R12" s="24" t="e">
        <v>#N/A</v>
      </c>
      <c r="S12" s="24" t="e">
        <v>#N/A</v>
      </c>
      <c r="T12" s="24" t="e">
        <v>#N/A</v>
      </c>
      <c r="U12" s="24" t="e">
        <v>#N/A</v>
      </c>
      <c r="V12" s="24" t="e">
        <v>#N/A</v>
      </c>
      <c r="W12" s="24" t="e">
        <v>#N/A</v>
      </c>
      <c r="X12" s="24" t="e">
        <v>#N/A</v>
      </c>
      <c r="Y12" s="24" t="e">
        <v>#N/A</v>
      </c>
      <c r="Z12" s="24" t="e">
        <v>#N/A</v>
      </c>
      <c r="AA12" s="24" t="e">
        <v>#N/A</v>
      </c>
      <c r="AB12" s="24" t="e">
        <v>#N/A</v>
      </c>
      <c r="AC12" s="24" t="e">
        <v>#N/A</v>
      </c>
      <c r="AD12" s="24" t="e">
        <v>#N/A</v>
      </c>
      <c r="AE12" s="24" t="e">
        <v>#N/A</v>
      </c>
      <c r="AF12" s="24" t="e">
        <v>#N/A</v>
      </c>
      <c r="AG12" s="24" t="e">
        <v>#N/A</v>
      </c>
      <c r="AH12" s="24" t="e">
        <v>#N/A</v>
      </c>
      <c r="AI12" s="24" t="e">
        <v>#N/A</v>
      </c>
      <c r="AJ12" s="24" t="e">
        <v>#N/A</v>
      </c>
      <c r="AK12" s="24" t="e">
        <v>#N/A</v>
      </c>
      <c r="AL12" s="24" t="e">
        <v>#N/A</v>
      </c>
      <c r="AM12" s="24" t="e">
        <v>#N/A</v>
      </c>
      <c r="AN12" s="24" t="e">
        <v>#N/A</v>
      </c>
      <c r="AO12" s="24" t="e">
        <v>#N/A</v>
      </c>
      <c r="AP12" s="24" t="e">
        <v>#N/A</v>
      </c>
      <c r="AQ12" s="24" t="e">
        <v>#N/A</v>
      </c>
      <c r="AR12" s="24" t="e">
        <v>#N/A</v>
      </c>
      <c r="AS12" s="24" t="e">
        <v>#N/A</v>
      </c>
      <c r="AT12" s="24" t="e">
        <v>#N/A</v>
      </c>
      <c r="AU12" s="24" t="e">
        <v>#N/A</v>
      </c>
      <c r="AV12" s="24" t="e">
        <v>#N/A</v>
      </c>
      <c r="AW12" s="24" t="e">
        <v>#N/A</v>
      </c>
      <c r="AX12" s="24" t="e">
        <v>#N/A</v>
      </c>
      <c r="AY12" s="24" t="e">
        <v>#N/A</v>
      </c>
    </row>
    <row r="13" spans="1:51">
      <c r="A13" s="27">
        <v>2000</v>
      </c>
      <c r="B13" s="24">
        <v>9.1203029743477178</v>
      </c>
      <c r="C13" s="28">
        <v>4.5718373854438585</v>
      </c>
      <c r="D13" s="28">
        <v>8.0723492346960413</v>
      </c>
      <c r="E13" s="28">
        <v>8.2559733674984894</v>
      </c>
      <c r="F13" s="29">
        <v>7.9568679003005132</v>
      </c>
      <c r="G13" s="24">
        <v>8.7281980598903743</v>
      </c>
      <c r="H13" s="28">
        <v>3.8608438407203147</v>
      </c>
      <c r="I13" s="28">
        <v>7.8752556647373311</v>
      </c>
      <c r="J13" s="28">
        <v>8.039274695975223</v>
      </c>
      <c r="K13" s="29">
        <v>7.9568679003005132</v>
      </c>
      <c r="L13" s="24">
        <v>8.29211985081648</v>
      </c>
      <c r="M13" s="28">
        <v>3.7021473130579774</v>
      </c>
      <c r="N13" s="28">
        <v>7.8695900975862729</v>
      </c>
      <c r="O13" s="28">
        <v>7.939201311994009</v>
      </c>
      <c r="P13" s="29">
        <v>7.9568679003005132</v>
      </c>
      <c r="Q13" s="24">
        <v>7.7881460809172296</v>
      </c>
      <c r="R13" s="28">
        <v>4.0195340954019283</v>
      </c>
      <c r="S13" s="28">
        <v>7.9389643937580514</v>
      </c>
      <c r="T13" s="28">
        <v>7.9196658634300876</v>
      </c>
      <c r="U13" s="29">
        <v>7.9568679003005132</v>
      </c>
      <c r="V13" s="24">
        <v>7.1772792947180752</v>
      </c>
      <c r="W13" s="28">
        <v>4.0303660191927229</v>
      </c>
      <c r="X13" s="28">
        <v>7.831391549644759</v>
      </c>
      <c r="Y13" s="28">
        <v>7.8017312456764811</v>
      </c>
      <c r="Z13" s="29">
        <v>7.9568679003005132</v>
      </c>
      <c r="AA13" s="24">
        <v>7.8889674744512801</v>
      </c>
      <c r="AB13" s="28">
        <v>4.0963618449202883</v>
      </c>
      <c r="AC13" s="28">
        <v>7.9517041857113311</v>
      </c>
      <c r="AD13" s="28">
        <v>7.9513973525977049</v>
      </c>
      <c r="AE13" s="29">
        <v>7.9568679003005132</v>
      </c>
      <c r="AF13" s="24">
        <v>9.0159610378444306</v>
      </c>
      <c r="AG13" s="28">
        <v>3.8321904683210279</v>
      </c>
      <c r="AH13" s="28">
        <v>7.9959335916022596</v>
      </c>
      <c r="AI13" s="28">
        <v>8.1025726180451727</v>
      </c>
      <c r="AJ13" s="29">
        <v>7.9568679003005132</v>
      </c>
      <c r="AK13" s="24">
        <v>7.2794497752385992</v>
      </c>
      <c r="AL13" s="28">
        <v>3.7121001620094689</v>
      </c>
      <c r="AM13" s="28">
        <v>7.9361742814435798</v>
      </c>
      <c r="AN13" s="28">
        <v>7.783179138199162</v>
      </c>
      <c r="AO13" s="29">
        <v>7.9568679003005132</v>
      </c>
      <c r="AP13" s="24">
        <v>8.458352475298959</v>
      </c>
      <c r="AQ13" s="28">
        <v>3.4892884790511194</v>
      </c>
      <c r="AR13" s="28">
        <v>7.8255129408877471</v>
      </c>
      <c r="AS13" s="28">
        <v>7.9240840842901905</v>
      </c>
      <c r="AT13" s="29">
        <v>7.9568679003005132</v>
      </c>
      <c r="AU13" s="24">
        <v>8.103080417476896</v>
      </c>
      <c r="AV13" s="28">
        <v>3.3662323362088173</v>
      </c>
      <c r="AW13" s="28">
        <v>7.8689325876026901</v>
      </c>
      <c r="AX13" s="28">
        <v>7.8515993252986194</v>
      </c>
      <c r="AY13" s="29">
        <v>7.9568679003005132</v>
      </c>
    </row>
    <row r="14" spans="1:51">
      <c r="A14" s="27">
        <v>2001</v>
      </c>
      <c r="B14" s="24">
        <v>8.4333471064117074</v>
      </c>
      <c r="C14" s="28">
        <v>5.0188493063011697</v>
      </c>
      <c r="D14" s="28">
        <v>7.6958139261605369</v>
      </c>
      <c r="E14" s="28">
        <v>8.033844825393869</v>
      </c>
      <c r="F14" s="29">
        <v>7.7354727654516493</v>
      </c>
      <c r="G14" s="24">
        <v>8.1502572220910086</v>
      </c>
      <c r="H14" s="28">
        <v>4.3946693293927552</v>
      </c>
      <c r="I14" s="28">
        <v>7.489356907756517</v>
      </c>
      <c r="J14" s="28">
        <v>7.8482236787883464</v>
      </c>
      <c r="K14" s="29">
        <v>7.7354727654516493</v>
      </c>
      <c r="L14" s="24">
        <v>7.7787546594443571</v>
      </c>
      <c r="M14" s="28">
        <v>4.0934684745262553</v>
      </c>
      <c r="N14" s="28">
        <v>7.4698103751635676</v>
      </c>
      <c r="O14" s="28">
        <v>7.7328486871039956</v>
      </c>
      <c r="P14" s="29">
        <v>7.7354727654516493</v>
      </c>
      <c r="Q14" s="24">
        <v>7.1598792763219494</v>
      </c>
      <c r="R14" s="28">
        <v>4.3595101762659167</v>
      </c>
      <c r="S14" s="28">
        <v>7.5555911256338106</v>
      </c>
      <c r="T14" s="28">
        <v>7.6883398652852462</v>
      </c>
      <c r="U14" s="29">
        <v>7.7354727654516493</v>
      </c>
      <c r="V14" s="24">
        <v>6.6361853521276304</v>
      </c>
      <c r="W14" s="28">
        <v>4.2852970712279292</v>
      </c>
      <c r="X14" s="28">
        <v>7.4467331632167477</v>
      </c>
      <c r="Y14" s="28">
        <v>7.570545700010352</v>
      </c>
      <c r="Z14" s="29">
        <v>7.7354727654516493</v>
      </c>
      <c r="AA14" s="24">
        <v>7.3628104750650119</v>
      </c>
      <c r="AB14" s="28">
        <v>4.4745153164165625</v>
      </c>
      <c r="AC14" s="28">
        <v>7.5683328337804374</v>
      </c>
      <c r="AD14" s="28">
        <v>7.7434528731253023</v>
      </c>
      <c r="AE14" s="29">
        <v>7.7354727654516493</v>
      </c>
      <c r="AF14" s="24">
        <v>8.462204892257855</v>
      </c>
      <c r="AG14" s="28">
        <v>4.0576708224262035</v>
      </c>
      <c r="AH14" s="28">
        <v>7.6194136199811764</v>
      </c>
      <c r="AI14" s="28">
        <v>7.8657246580258402</v>
      </c>
      <c r="AJ14" s="29">
        <v>7.7354727654516493</v>
      </c>
      <c r="AK14" s="24">
        <v>6.6609106994934599</v>
      </c>
      <c r="AL14" s="28">
        <v>4.0329374468572823</v>
      </c>
      <c r="AM14" s="28">
        <v>7.5447595127600353</v>
      </c>
      <c r="AN14" s="28">
        <v>7.5489443787667625</v>
      </c>
      <c r="AO14" s="29">
        <v>7.7354727654516493</v>
      </c>
      <c r="AP14" s="24">
        <v>7.8863102297546206</v>
      </c>
      <c r="AQ14" s="28">
        <v>3.7947250555145269</v>
      </c>
      <c r="AR14" s="28">
        <v>7.4369482003534308</v>
      </c>
      <c r="AS14" s="28">
        <v>7.6955070165187296</v>
      </c>
      <c r="AT14" s="29">
        <v>7.7354727654516493</v>
      </c>
      <c r="AU14" s="24">
        <v>7.5215562821047541</v>
      </c>
      <c r="AV14" s="28">
        <v>3.7111910308533664</v>
      </c>
      <c r="AW14" s="28">
        <v>7.4759699025404336</v>
      </c>
      <c r="AX14" s="28">
        <v>7.6272959714980599</v>
      </c>
      <c r="AY14" s="29">
        <v>7.7354727654516493</v>
      </c>
    </row>
    <row r="15" spans="1:51">
      <c r="A15" s="27">
        <v>2002</v>
      </c>
      <c r="B15" s="24">
        <v>8.5186214336226147</v>
      </c>
      <c r="C15" s="28">
        <v>4.9395195658649165</v>
      </c>
      <c r="D15" s="28">
        <v>8.1215409536396201</v>
      </c>
      <c r="E15" s="28">
        <v>7.8503417610706805</v>
      </c>
      <c r="F15" s="29">
        <v>7.5409336268808307</v>
      </c>
      <c r="G15" s="24">
        <v>8.098972650773792</v>
      </c>
      <c r="H15" s="28">
        <v>4.4951729946572234</v>
      </c>
      <c r="I15" s="28">
        <v>7.9329736976635239</v>
      </c>
      <c r="J15" s="28">
        <v>7.6749146593985786</v>
      </c>
      <c r="K15" s="29">
        <v>7.5409336268808307</v>
      </c>
      <c r="L15" s="24">
        <v>7.7169696810289743</v>
      </c>
      <c r="M15" s="28">
        <v>4.0206630125542304</v>
      </c>
      <c r="N15" s="28">
        <v>7.9212943038141361</v>
      </c>
      <c r="O15" s="28">
        <v>7.5302159351157121</v>
      </c>
      <c r="P15" s="29">
        <v>7.5409336268808307</v>
      </c>
      <c r="Q15" s="24">
        <v>7.1230401371426515</v>
      </c>
      <c r="R15" s="28">
        <v>4.2815688638096647</v>
      </c>
      <c r="S15" s="28">
        <v>8.0056562787072192</v>
      </c>
      <c r="T15" s="28">
        <v>7.4887723154927448</v>
      </c>
      <c r="U15" s="29">
        <v>7.5409336268808307</v>
      </c>
      <c r="V15" s="24">
        <v>6.5417587089213241</v>
      </c>
      <c r="W15" s="28">
        <v>4.2220734545190961</v>
      </c>
      <c r="X15" s="28">
        <v>7.9042119288640462</v>
      </c>
      <c r="Y15" s="28">
        <v>7.3650687842668994</v>
      </c>
      <c r="Z15" s="29">
        <v>7.5409336268808307</v>
      </c>
      <c r="AA15" s="24">
        <v>7.3083712859777812</v>
      </c>
      <c r="AB15" s="28">
        <v>4.3967309398904266</v>
      </c>
      <c r="AC15" s="28">
        <v>8.0238880677092244</v>
      </c>
      <c r="AD15" s="28">
        <v>7.5418931511457279</v>
      </c>
      <c r="AE15" s="29">
        <v>7.5409336268808307</v>
      </c>
      <c r="AF15" s="24">
        <v>8.3797450461749552</v>
      </c>
      <c r="AG15" s="28">
        <v>4.0097499473416089</v>
      </c>
      <c r="AH15" s="28">
        <v>8.0480602691402705</v>
      </c>
      <c r="AI15" s="28">
        <v>7.6599873126589619</v>
      </c>
      <c r="AJ15" s="29">
        <v>7.5409336268808307</v>
      </c>
      <c r="AK15" s="24">
        <v>6.7202147594852013</v>
      </c>
      <c r="AL15" s="28">
        <v>4.0281858341137982</v>
      </c>
      <c r="AM15" s="28">
        <v>7.9867656493847088</v>
      </c>
      <c r="AN15" s="28">
        <v>7.3762558093801074</v>
      </c>
      <c r="AO15" s="29">
        <v>7.5409336268808307</v>
      </c>
      <c r="AP15" s="24">
        <v>7.8222625079135009</v>
      </c>
      <c r="AQ15" s="28">
        <v>3.7315824592408804</v>
      </c>
      <c r="AR15" s="28">
        <v>7.8929278102438367</v>
      </c>
      <c r="AS15" s="28">
        <v>7.4948568984491919</v>
      </c>
      <c r="AT15" s="29">
        <v>7.5409336268808307</v>
      </c>
      <c r="AU15" s="24">
        <v>7.3550096874438697</v>
      </c>
      <c r="AV15" s="28">
        <v>3.758665883690532</v>
      </c>
      <c r="AW15" s="28">
        <v>7.926133666546936</v>
      </c>
      <c r="AX15" s="28">
        <v>7.4270296418297113</v>
      </c>
      <c r="AY15" s="29">
        <v>7.5409336268808307</v>
      </c>
    </row>
    <row r="16" spans="1:51">
      <c r="A16" s="27">
        <v>2003</v>
      </c>
      <c r="B16" s="24">
        <v>8.5088644699762455</v>
      </c>
      <c r="C16" s="28">
        <v>6.2544435349943566</v>
      </c>
      <c r="D16" s="28">
        <v>8.1594456069949537</v>
      </c>
      <c r="E16" s="28">
        <v>8.1817445407416027</v>
      </c>
      <c r="F16" s="29">
        <v>7.8671026597974629</v>
      </c>
      <c r="G16" s="24">
        <v>8.0990107645905525</v>
      </c>
      <c r="H16" s="28">
        <v>5.8880950958667659</v>
      </c>
      <c r="I16" s="28">
        <v>7.9727171171302595</v>
      </c>
      <c r="J16" s="28">
        <v>8.0212561016786061</v>
      </c>
      <c r="K16" s="29">
        <v>7.8671026597974629</v>
      </c>
      <c r="L16" s="24">
        <v>7.6373886785149523</v>
      </c>
      <c r="M16" s="28">
        <v>5.3512421773853465</v>
      </c>
      <c r="N16" s="28">
        <v>7.9139148147517764</v>
      </c>
      <c r="O16" s="28">
        <v>7.8450432171893558</v>
      </c>
      <c r="P16" s="29">
        <v>7.8671026597974629</v>
      </c>
      <c r="Q16" s="24">
        <v>7.1114785255172599</v>
      </c>
      <c r="R16" s="28">
        <v>5.615665629416128</v>
      </c>
      <c r="S16" s="28">
        <v>8.0306928026124869</v>
      </c>
      <c r="T16" s="28">
        <v>7.8209250983383223</v>
      </c>
      <c r="U16" s="29">
        <v>7.8671026597974629</v>
      </c>
      <c r="V16" s="24">
        <v>6.4726204575628978</v>
      </c>
      <c r="W16" s="28">
        <v>5.5499028203695762</v>
      </c>
      <c r="X16" s="28">
        <v>7.9078233014408887</v>
      </c>
      <c r="Y16" s="28">
        <v>7.6830100353095707</v>
      </c>
      <c r="Z16" s="29">
        <v>7.8671026597974629</v>
      </c>
      <c r="AA16" s="24">
        <v>7.3055674659705794</v>
      </c>
      <c r="AB16" s="28">
        <v>5.6888071432117577</v>
      </c>
      <c r="AC16" s="28">
        <v>8.0290068494888889</v>
      </c>
      <c r="AD16" s="28">
        <v>7.8651825151925472</v>
      </c>
      <c r="AE16" s="29">
        <v>7.8671026597974629</v>
      </c>
      <c r="AF16" s="24">
        <v>8.3083055841212108</v>
      </c>
      <c r="AG16" s="28">
        <v>5.3089426075212804</v>
      </c>
      <c r="AH16" s="28">
        <v>8.0715072481150987</v>
      </c>
      <c r="AI16" s="28">
        <v>7.9760781787069419</v>
      </c>
      <c r="AJ16" s="29">
        <v>7.8671026597974629</v>
      </c>
      <c r="AK16" s="24">
        <v>6.6412643663466611</v>
      </c>
      <c r="AL16" s="28">
        <v>5.4100649246536054</v>
      </c>
      <c r="AM16" s="28">
        <v>7.9937587738218499</v>
      </c>
      <c r="AN16" s="28">
        <v>7.7021336162176963</v>
      </c>
      <c r="AO16" s="29">
        <v>7.8671026597974629</v>
      </c>
      <c r="AP16" s="24">
        <v>7.7689382131915306</v>
      </c>
      <c r="AQ16" s="28">
        <v>4.9977391057922027</v>
      </c>
      <c r="AR16" s="28">
        <v>7.9051270755014764</v>
      </c>
      <c r="AS16" s="28">
        <v>7.806586337828211</v>
      </c>
      <c r="AT16" s="29">
        <v>7.8671026597974629</v>
      </c>
      <c r="AU16" s="24">
        <v>7.3497682302940177</v>
      </c>
      <c r="AV16" s="28">
        <v>5.1616476196914016</v>
      </c>
      <c r="AW16" s="28">
        <v>7.9352722581612207</v>
      </c>
      <c r="AX16" s="28">
        <v>7.7690669567717832</v>
      </c>
      <c r="AY16" s="29">
        <v>7.8671026597974629</v>
      </c>
    </row>
    <row r="17" spans="1:51">
      <c r="A17" s="27">
        <v>2004</v>
      </c>
      <c r="B17" s="24">
        <v>8.6261817485060064</v>
      </c>
      <c r="C17" s="28">
        <v>6.2660498611235589</v>
      </c>
      <c r="D17" s="28">
        <v>8.5542023184088958</v>
      </c>
      <c r="E17" s="28">
        <v>8.2359373220777012</v>
      </c>
      <c r="F17" s="29">
        <v>7.8990619820457324</v>
      </c>
      <c r="G17" s="24">
        <v>8.1606023793041675</v>
      </c>
      <c r="H17" s="28">
        <v>5.8375397330354293</v>
      </c>
      <c r="I17" s="28">
        <v>8.3693764575406817</v>
      </c>
      <c r="J17" s="28">
        <v>8.0561180957180039</v>
      </c>
      <c r="K17" s="29">
        <v>7.8990619820457324</v>
      </c>
      <c r="L17" s="24">
        <v>7.6326879470672004</v>
      </c>
      <c r="M17" s="28">
        <v>5.3487415636749081</v>
      </c>
      <c r="N17" s="28">
        <v>8.2936007579109141</v>
      </c>
      <c r="O17" s="28">
        <v>7.8740367121801276</v>
      </c>
      <c r="P17" s="29">
        <v>7.8990619820457324</v>
      </c>
      <c r="Q17" s="24">
        <v>7.0894998421348596</v>
      </c>
      <c r="R17" s="28">
        <v>5.6153685169424721</v>
      </c>
      <c r="S17" s="28">
        <v>8.4126358079240013</v>
      </c>
      <c r="T17" s="28">
        <v>7.8477823619048452</v>
      </c>
      <c r="U17" s="29">
        <v>7.8990619820457324</v>
      </c>
      <c r="V17" s="24">
        <v>6.5261182018616566</v>
      </c>
      <c r="W17" s="28">
        <v>5.4968864513441558</v>
      </c>
      <c r="X17" s="28">
        <v>8.3050367023976861</v>
      </c>
      <c r="Y17" s="28">
        <v>7.7162052266718737</v>
      </c>
      <c r="Z17" s="29">
        <v>7.8990619820457324</v>
      </c>
      <c r="AA17" s="24">
        <v>7.2835853614175132</v>
      </c>
      <c r="AB17" s="28">
        <v>5.596595385160537</v>
      </c>
      <c r="AC17" s="28">
        <v>8.4070872685352978</v>
      </c>
      <c r="AD17" s="28">
        <v>7.8760763365901809</v>
      </c>
      <c r="AE17" s="29">
        <v>7.8990619820457324</v>
      </c>
      <c r="AF17" s="24">
        <v>8.3340405729471989</v>
      </c>
      <c r="AG17" s="28">
        <v>5.273039012805075</v>
      </c>
      <c r="AH17" s="28">
        <v>8.4568962960116796</v>
      </c>
      <c r="AI17" s="28">
        <v>8.0055276476986155</v>
      </c>
      <c r="AJ17" s="29">
        <v>7.8990619820457324</v>
      </c>
      <c r="AK17" s="24">
        <v>6.6690254766157393</v>
      </c>
      <c r="AL17" s="28">
        <v>5.3312620245065121</v>
      </c>
      <c r="AM17" s="28">
        <v>8.3508993239727847</v>
      </c>
      <c r="AN17" s="28">
        <v>7.7200628049204623</v>
      </c>
      <c r="AO17" s="29">
        <v>7.8990619820457324</v>
      </c>
      <c r="AP17" s="24">
        <v>7.8066722478597352</v>
      </c>
      <c r="AQ17" s="28">
        <v>4.9824014415962097</v>
      </c>
      <c r="AR17" s="28">
        <v>8.3061081390610614</v>
      </c>
      <c r="AS17" s="28">
        <v>7.8440619721574576</v>
      </c>
      <c r="AT17" s="29">
        <v>7.8990619820457324</v>
      </c>
      <c r="AU17" s="24">
        <v>7.4024818975901994</v>
      </c>
      <c r="AV17" s="28">
        <v>5.1862276130576301</v>
      </c>
      <c r="AW17" s="28">
        <v>8.330968528152761</v>
      </c>
      <c r="AX17" s="28">
        <v>7.8148113405380544</v>
      </c>
      <c r="AY17" s="29">
        <v>7.8990619820457324</v>
      </c>
    </row>
    <row r="18" spans="1:51">
      <c r="A18" s="27">
        <v>2005</v>
      </c>
      <c r="B18" s="24">
        <v>8.7204044816056356</v>
      </c>
      <c r="C18" s="28">
        <v>6.3856734242013609</v>
      </c>
      <c r="D18" s="28">
        <v>8.4907009264314421</v>
      </c>
      <c r="E18" s="28">
        <v>8.1891925758497255</v>
      </c>
      <c r="F18" s="29">
        <v>7.834995529055746</v>
      </c>
      <c r="G18" s="24">
        <v>8.245875977220777</v>
      </c>
      <c r="H18" s="28">
        <v>5.9393143591567856</v>
      </c>
      <c r="I18" s="28">
        <v>8.3224084043703588</v>
      </c>
      <c r="J18" s="28">
        <v>8.0076625606013057</v>
      </c>
      <c r="K18" s="29">
        <v>7.834995529055746</v>
      </c>
      <c r="L18" s="24">
        <v>7.6030365458297542</v>
      </c>
      <c r="M18" s="28">
        <v>5.5076851837728702</v>
      </c>
      <c r="N18" s="28">
        <v>8.2286691728520314</v>
      </c>
      <c r="O18" s="28">
        <v>7.8129612542190934</v>
      </c>
      <c r="P18" s="29">
        <v>7.834995529055746</v>
      </c>
      <c r="Q18" s="24">
        <v>7.0627285854067541</v>
      </c>
      <c r="R18" s="28">
        <v>5.7367293527629295</v>
      </c>
      <c r="S18" s="28">
        <v>8.3468189020213899</v>
      </c>
      <c r="T18" s="28">
        <v>7.7807755771751639</v>
      </c>
      <c r="U18" s="29">
        <v>7.834995529055746</v>
      </c>
      <c r="V18" s="24">
        <v>6.5101830761879835</v>
      </c>
      <c r="W18" s="28">
        <v>5.6338733130519012</v>
      </c>
      <c r="X18" s="28">
        <v>8.252581929579458</v>
      </c>
      <c r="Y18" s="28">
        <v>7.6558358236132085</v>
      </c>
      <c r="Z18" s="29">
        <v>7.834995529055746</v>
      </c>
      <c r="AA18" s="24">
        <v>7.2276672558504593</v>
      </c>
      <c r="AB18" s="28">
        <v>5.7280069490711059</v>
      </c>
      <c r="AC18" s="28">
        <v>8.3359988590652314</v>
      </c>
      <c r="AD18" s="28">
        <v>7.8050082811411174</v>
      </c>
      <c r="AE18" s="29">
        <v>7.834995529055746</v>
      </c>
      <c r="AF18" s="24">
        <v>8.3319089005747813</v>
      </c>
      <c r="AG18" s="28">
        <v>5.3585938328182605</v>
      </c>
      <c r="AH18" s="28">
        <v>8.3763881873090131</v>
      </c>
      <c r="AI18" s="28">
        <v>7.9342112572603289</v>
      </c>
      <c r="AJ18" s="29">
        <v>7.834995529055746</v>
      </c>
      <c r="AK18" s="24">
        <v>6.6659710258478384</v>
      </c>
      <c r="AL18" s="28">
        <v>5.4050305443451787</v>
      </c>
      <c r="AM18" s="28">
        <v>8.2855275714293413</v>
      </c>
      <c r="AN18" s="28">
        <v>7.6491509607470443</v>
      </c>
      <c r="AO18" s="29">
        <v>7.834995529055746</v>
      </c>
      <c r="AP18" s="24">
        <v>7.7963975457866042</v>
      </c>
      <c r="AQ18" s="28">
        <v>5.0945787826861206</v>
      </c>
      <c r="AR18" s="28">
        <v>8.2355531564182609</v>
      </c>
      <c r="AS18" s="28">
        <v>7.7774843512918173</v>
      </c>
      <c r="AT18" s="29">
        <v>7.834995529055746</v>
      </c>
      <c r="AU18" s="24">
        <v>7.4555537993583254</v>
      </c>
      <c r="AV18" s="28">
        <v>5.1671932820075517</v>
      </c>
      <c r="AW18" s="28">
        <v>8.2649121877261376</v>
      </c>
      <c r="AX18" s="28">
        <v>7.7376726486586529</v>
      </c>
      <c r="AY18" s="29">
        <v>7.834995529055746</v>
      </c>
    </row>
    <row r="19" spans="1:51">
      <c r="A19" s="27">
        <v>2006</v>
      </c>
      <c r="B19" s="24">
        <v>8.7529631814503848</v>
      </c>
      <c r="C19" s="28">
        <v>6.3983573491520209</v>
      </c>
      <c r="D19" s="28">
        <v>8.2566834589011933</v>
      </c>
      <c r="E19" s="28">
        <v>8.1790894844189186</v>
      </c>
      <c r="F19" s="29">
        <v>7.8232240409085847</v>
      </c>
      <c r="G19" s="24">
        <v>8.2468018576901478</v>
      </c>
      <c r="H19" s="28">
        <v>5.9972781759064979</v>
      </c>
      <c r="I19" s="28">
        <v>8.1209083055554689</v>
      </c>
      <c r="J19" s="28">
        <v>8.0052535426936711</v>
      </c>
      <c r="K19" s="29">
        <v>7.8232240409085847</v>
      </c>
      <c r="L19" s="24">
        <v>7.5808065341085173</v>
      </c>
      <c r="M19" s="28">
        <v>5.5074259520132687</v>
      </c>
      <c r="N19" s="28">
        <v>8.0046238126102249</v>
      </c>
      <c r="O19" s="28">
        <v>7.7932315359569877</v>
      </c>
      <c r="P19" s="29">
        <v>7.8232240409085847</v>
      </c>
      <c r="Q19" s="24">
        <v>6.9664873071858953</v>
      </c>
      <c r="R19" s="28">
        <v>5.7842822470356765</v>
      </c>
      <c r="S19" s="28">
        <v>8.1203556510115167</v>
      </c>
      <c r="T19" s="28">
        <v>7.7562763537071682</v>
      </c>
      <c r="U19" s="29">
        <v>7.8232240409085847</v>
      </c>
      <c r="V19" s="24">
        <v>6.4811119011506841</v>
      </c>
      <c r="W19" s="28">
        <v>5.7442144107815656</v>
      </c>
      <c r="X19" s="28">
        <v>8.0251626520046795</v>
      </c>
      <c r="Y19" s="28">
        <v>7.652836980157808</v>
      </c>
      <c r="Z19" s="29">
        <v>7.8232240409085847</v>
      </c>
      <c r="AA19" s="24">
        <v>7.102910395364491</v>
      </c>
      <c r="AB19" s="28">
        <v>5.7718028764487581</v>
      </c>
      <c r="AC19" s="28">
        <v>8.1096594461191334</v>
      </c>
      <c r="AD19" s="28">
        <v>7.7751509391570499</v>
      </c>
      <c r="AE19" s="29">
        <v>7.8232240409085847</v>
      </c>
      <c r="AF19" s="24">
        <v>8.2387119014608476</v>
      </c>
      <c r="AG19" s="28">
        <v>5.4482120961286951</v>
      </c>
      <c r="AH19" s="28">
        <v>8.1577564100457778</v>
      </c>
      <c r="AI19" s="28">
        <v>7.9185355541075397</v>
      </c>
      <c r="AJ19" s="29">
        <v>7.8232240409085847</v>
      </c>
      <c r="AK19" s="24">
        <v>6.5248654959649874</v>
      </c>
      <c r="AL19" s="28">
        <v>5.6266394662210777</v>
      </c>
      <c r="AM19" s="28">
        <v>8.0816326947499206</v>
      </c>
      <c r="AN19" s="28">
        <v>7.6499450956576505</v>
      </c>
      <c r="AO19" s="29">
        <v>7.8232240409085847</v>
      </c>
      <c r="AP19" s="24">
        <v>7.7364792312322379</v>
      </c>
      <c r="AQ19" s="28">
        <v>5.2224059188022176</v>
      </c>
      <c r="AR19" s="28">
        <v>8.0151718481353864</v>
      </c>
      <c r="AS19" s="28">
        <v>7.7734316525299603</v>
      </c>
      <c r="AT19" s="29">
        <v>7.8232240409085847</v>
      </c>
      <c r="AU19" s="24">
        <v>7.4441642419269609</v>
      </c>
      <c r="AV19" s="28">
        <v>5.2352422362841455</v>
      </c>
      <c r="AW19" s="28">
        <v>8.0249962289734658</v>
      </c>
      <c r="AX19" s="28">
        <v>7.7284892706990815</v>
      </c>
      <c r="AY19" s="29">
        <v>7.8232240409085847</v>
      </c>
    </row>
    <row r="20" spans="1:51">
      <c r="A20" s="27">
        <v>2007</v>
      </c>
      <c r="B20" s="24">
        <v>8.7135645318156705</v>
      </c>
      <c r="C20" s="28">
        <v>6.1838833430409856</v>
      </c>
      <c r="D20" s="28">
        <v>8.2887760284572742</v>
      </c>
      <c r="E20" s="28">
        <v>8.1515081753271534</v>
      </c>
      <c r="F20" s="29">
        <v>7.8333814337508656</v>
      </c>
      <c r="G20" s="24">
        <v>8.2176564403383399</v>
      </c>
      <c r="H20" s="28">
        <v>5.8825119671282096</v>
      </c>
      <c r="I20" s="28">
        <v>8.1577540666272039</v>
      </c>
      <c r="J20" s="28">
        <v>7.9967912704571242</v>
      </c>
      <c r="K20" s="29">
        <v>7.8333814337508656</v>
      </c>
      <c r="L20" s="24">
        <v>7.6298205126172682</v>
      </c>
      <c r="M20" s="28">
        <v>5.4594418895320551</v>
      </c>
      <c r="N20" s="28">
        <v>8.0389647921779179</v>
      </c>
      <c r="O20" s="28">
        <v>7.8085087238293704</v>
      </c>
      <c r="P20" s="29">
        <v>7.8333814337508656</v>
      </c>
      <c r="Q20" s="24">
        <v>6.967462082707006</v>
      </c>
      <c r="R20" s="28">
        <v>5.774134004241362</v>
      </c>
      <c r="S20" s="28">
        <v>8.1490697891874202</v>
      </c>
      <c r="T20" s="28">
        <v>7.7689151707974622</v>
      </c>
      <c r="U20" s="29">
        <v>7.8333814337508656</v>
      </c>
      <c r="V20" s="24">
        <v>6.4863965052509212</v>
      </c>
      <c r="W20" s="28">
        <v>5.8603144599768981</v>
      </c>
      <c r="X20" s="28">
        <v>8.052934401418895</v>
      </c>
      <c r="Y20" s="28">
        <v>7.6870784192159514</v>
      </c>
      <c r="Z20" s="29">
        <v>7.8333814337508656</v>
      </c>
      <c r="AA20" s="24">
        <v>6.9920991080579658</v>
      </c>
      <c r="AB20" s="28">
        <v>5.6888878833135976</v>
      </c>
      <c r="AC20" s="28">
        <v>8.1289681677868018</v>
      </c>
      <c r="AD20" s="28">
        <v>7.7554633846345586</v>
      </c>
      <c r="AE20" s="29">
        <v>7.8333814337508656</v>
      </c>
      <c r="AF20" s="24">
        <v>8.1857252101555034</v>
      </c>
      <c r="AG20" s="28">
        <v>5.4456484614093315</v>
      </c>
      <c r="AH20" s="28">
        <v>8.186297519508555</v>
      </c>
      <c r="AI20" s="28">
        <v>7.9234160566203959</v>
      </c>
      <c r="AJ20" s="29">
        <v>7.8333814337508656</v>
      </c>
      <c r="AK20" s="24">
        <v>6.4331807473947853</v>
      </c>
      <c r="AL20" s="28">
        <v>5.7269241899852847</v>
      </c>
      <c r="AM20" s="28">
        <v>8.1078906354725575</v>
      </c>
      <c r="AN20" s="28">
        <v>7.6651367869169356</v>
      </c>
      <c r="AO20" s="29">
        <v>7.8333814337508656</v>
      </c>
      <c r="AP20" s="24">
        <v>7.6603901703358366</v>
      </c>
      <c r="AQ20" s="28">
        <v>5.1851086121783769</v>
      </c>
      <c r="AR20" s="28">
        <v>8.0506592387979374</v>
      </c>
      <c r="AS20" s="28">
        <v>7.7698305283268558</v>
      </c>
      <c r="AT20" s="29">
        <v>7.8333814337508656</v>
      </c>
      <c r="AU20" s="24">
        <v>7.6342068811729549</v>
      </c>
      <c r="AV20" s="28">
        <v>5.4071698524422889</v>
      </c>
      <c r="AW20" s="28">
        <v>8.0787930460328923</v>
      </c>
      <c r="AX20" s="28">
        <v>7.8071658213828536</v>
      </c>
      <c r="AY20" s="29">
        <v>7.8333814337508656</v>
      </c>
    </row>
    <row r="21" spans="1:51">
      <c r="A21" s="27">
        <v>2008</v>
      </c>
      <c r="B21" s="24">
        <v>8.6679081178278974</v>
      </c>
      <c r="C21" s="28">
        <v>6.3085642286786179</v>
      </c>
      <c r="D21" s="28">
        <v>8.2697382578813308</v>
      </c>
      <c r="E21" s="28">
        <v>8.1422825078935208</v>
      </c>
      <c r="F21" s="29">
        <v>7.8328329841411968</v>
      </c>
      <c r="G21" s="24">
        <v>8.1240730243544395</v>
      </c>
      <c r="H21" s="28">
        <v>6.0212104091782725</v>
      </c>
      <c r="I21" s="28">
        <v>8.1645232231497378</v>
      </c>
      <c r="J21" s="28">
        <v>7.9862151832759531</v>
      </c>
      <c r="K21" s="29">
        <v>7.8328329841411968</v>
      </c>
      <c r="L21" s="24">
        <v>7.594664010867703</v>
      </c>
      <c r="M21" s="28">
        <v>5.6063174253579993</v>
      </c>
      <c r="N21" s="28">
        <v>8.0307621647333409</v>
      </c>
      <c r="O21" s="28">
        <v>7.8065380073220529</v>
      </c>
      <c r="P21" s="29">
        <v>7.8328329841411968</v>
      </c>
      <c r="Q21" s="24">
        <v>6.942686050128696</v>
      </c>
      <c r="R21" s="28">
        <v>5.8808420341473742</v>
      </c>
      <c r="S21" s="28">
        <v>8.1293598525395421</v>
      </c>
      <c r="T21" s="28">
        <v>7.7600620632981476</v>
      </c>
      <c r="U21" s="29">
        <v>7.8328329841411968</v>
      </c>
      <c r="V21" s="24">
        <v>6.6513024509115182</v>
      </c>
      <c r="W21" s="28">
        <v>5.9720357753800597</v>
      </c>
      <c r="X21" s="28">
        <v>8.0298643351155068</v>
      </c>
      <c r="Y21" s="28">
        <v>7.71011450073006</v>
      </c>
      <c r="Z21" s="29">
        <v>7.8328329841411968</v>
      </c>
      <c r="AA21" s="24">
        <v>6.9372426358199686</v>
      </c>
      <c r="AB21" s="28">
        <v>5.8120131087845488</v>
      </c>
      <c r="AC21" s="28">
        <v>8.1190954721955801</v>
      </c>
      <c r="AD21" s="28">
        <v>7.7459726099622292</v>
      </c>
      <c r="AE21" s="29">
        <v>7.8328329841411968</v>
      </c>
      <c r="AF21" s="24">
        <v>8.0832663028041427</v>
      </c>
      <c r="AG21" s="28">
        <v>5.5682576856319308</v>
      </c>
      <c r="AH21" s="28">
        <v>8.1683607652036017</v>
      </c>
      <c r="AI21" s="28">
        <v>7.9045615327688248</v>
      </c>
      <c r="AJ21" s="29">
        <v>7.8328329841411968</v>
      </c>
      <c r="AK21" s="24">
        <v>6.3733445748758584</v>
      </c>
      <c r="AL21" s="28">
        <v>5.8817215257452666</v>
      </c>
      <c r="AM21" s="28">
        <v>8.0881124487626401</v>
      </c>
      <c r="AN21" s="28">
        <v>7.6584438320595067</v>
      </c>
      <c r="AO21" s="29">
        <v>7.8328329841411968</v>
      </c>
      <c r="AP21" s="24">
        <v>7.6358279369974076</v>
      </c>
      <c r="AQ21" s="28">
        <v>5.3166045773350419</v>
      </c>
      <c r="AR21" s="28">
        <v>8.04210999653308</v>
      </c>
      <c r="AS21" s="28">
        <v>7.7670044923064667</v>
      </c>
      <c r="AT21" s="29">
        <v>7.8328329841411968</v>
      </c>
      <c r="AU21" s="24">
        <v>7.7997316408453923</v>
      </c>
      <c r="AV21" s="28">
        <v>5.598642344640643</v>
      </c>
      <c r="AW21" s="28">
        <v>8.0769522423119611</v>
      </c>
      <c r="AX21" s="28">
        <v>7.8471351117952111</v>
      </c>
      <c r="AY21" s="29">
        <v>7.8328329841411968</v>
      </c>
    </row>
    <row r="22" spans="1:51">
      <c r="A22" s="27">
        <v>2009</v>
      </c>
      <c r="B22" s="24">
        <v>8.1893451782582947</v>
      </c>
      <c r="C22" s="28">
        <v>6.4497143948719087</v>
      </c>
      <c r="D22" s="28">
        <v>8.2103200966570622</v>
      </c>
      <c r="E22" s="28">
        <v>8.0607757964325675</v>
      </c>
      <c r="F22" s="29">
        <v>7.7617293895608412</v>
      </c>
      <c r="G22" s="24">
        <v>7.6726730923894406</v>
      </c>
      <c r="H22" s="28">
        <v>6.1603792305524436</v>
      </c>
      <c r="I22" s="28">
        <v>8.1272177212917249</v>
      </c>
      <c r="J22" s="28">
        <v>7.912590858840292</v>
      </c>
      <c r="K22" s="29">
        <v>7.7617293895608412</v>
      </c>
      <c r="L22" s="24">
        <v>7.2150909035474617</v>
      </c>
      <c r="M22" s="28">
        <v>5.7503904740034342</v>
      </c>
      <c r="N22" s="28">
        <v>7.9906521063753191</v>
      </c>
      <c r="O22" s="28">
        <v>7.7452347654557272</v>
      </c>
      <c r="P22" s="29">
        <v>7.7617293895608412</v>
      </c>
      <c r="Q22" s="24">
        <v>6.5344426438695713</v>
      </c>
      <c r="R22" s="28">
        <v>6.0417520910672202</v>
      </c>
      <c r="S22" s="28">
        <v>8.0861209860370948</v>
      </c>
      <c r="T22" s="28">
        <v>7.6962651382970053</v>
      </c>
      <c r="U22" s="29">
        <v>7.7617293895608412</v>
      </c>
      <c r="V22" s="24">
        <v>6.1739454873089583</v>
      </c>
      <c r="W22" s="28">
        <v>6.2789848078330035</v>
      </c>
      <c r="X22" s="28">
        <v>7.9664188725404443</v>
      </c>
      <c r="Y22" s="28">
        <v>7.6557707127484251</v>
      </c>
      <c r="Z22" s="29">
        <v>7.7617293895608412</v>
      </c>
      <c r="AA22" s="24">
        <v>6.5383924178864126</v>
      </c>
      <c r="AB22" s="28">
        <v>5.8908789263557759</v>
      </c>
      <c r="AC22" s="28">
        <v>8.0595703819366129</v>
      </c>
      <c r="AD22" s="28">
        <v>7.6673528058311575</v>
      </c>
      <c r="AE22" s="29">
        <v>7.7617293895608412</v>
      </c>
      <c r="AF22" s="24">
        <v>7.5871727958142294</v>
      </c>
      <c r="AG22" s="28">
        <v>5.7463576684833777</v>
      </c>
      <c r="AH22" s="28">
        <v>8.1177460992609909</v>
      </c>
      <c r="AI22" s="28">
        <v>7.827758612061122</v>
      </c>
      <c r="AJ22" s="29">
        <v>7.7617293895608412</v>
      </c>
      <c r="AK22" s="24">
        <v>5.9698220862273459</v>
      </c>
      <c r="AL22" s="28">
        <v>5.9654050887489305</v>
      </c>
      <c r="AM22" s="28">
        <v>8.0341826860803085</v>
      </c>
      <c r="AN22" s="28">
        <v>7.5807808283107887</v>
      </c>
      <c r="AO22" s="29">
        <v>7.7617293895608412</v>
      </c>
      <c r="AP22" s="24">
        <v>7.2413575460044868</v>
      </c>
      <c r="AQ22" s="28">
        <v>5.4431932745214144</v>
      </c>
      <c r="AR22" s="28">
        <v>8.0012989332464777</v>
      </c>
      <c r="AS22" s="28">
        <v>7.7001874770967547</v>
      </c>
      <c r="AT22" s="29">
        <v>7.7617293895608412</v>
      </c>
      <c r="AU22" s="24">
        <v>7.3886412472300975</v>
      </c>
      <c r="AV22" s="28">
        <v>5.6996989346332612</v>
      </c>
      <c r="AW22" s="28">
        <v>8.0198461125359142</v>
      </c>
      <c r="AX22" s="28">
        <v>7.7705769005345688</v>
      </c>
      <c r="AY22" s="29">
        <v>7.7617293895608412</v>
      </c>
    </row>
    <row r="23" spans="1:51">
      <c r="A23" s="27">
        <v>2010</v>
      </c>
      <c r="B23" s="24">
        <v>8.1743716020324904</v>
      </c>
      <c r="C23" s="28">
        <v>6.5375876006448008</v>
      </c>
      <c r="D23" s="28">
        <v>8.0521524997404548</v>
      </c>
      <c r="E23" s="28">
        <v>8.0356321337036842</v>
      </c>
      <c r="F23" s="29">
        <v>7.7332903143054796</v>
      </c>
      <c r="G23" s="24">
        <v>7.6801694655001622</v>
      </c>
      <c r="H23" s="28">
        <v>6.1761840828163956</v>
      </c>
      <c r="I23" s="28">
        <v>7.9733856743508218</v>
      </c>
      <c r="J23" s="28">
        <v>7.879903387078623</v>
      </c>
      <c r="K23" s="29">
        <v>7.7332903143054796</v>
      </c>
      <c r="L23" s="24">
        <v>7.2833656827837716</v>
      </c>
      <c r="M23" s="28">
        <v>5.77661117268282</v>
      </c>
      <c r="N23" s="28">
        <v>7.8219718019636479</v>
      </c>
      <c r="O23" s="28">
        <v>7.7219382928724327</v>
      </c>
      <c r="P23" s="29">
        <v>7.7332903143054796</v>
      </c>
      <c r="Q23" s="24">
        <v>6.5654117544711745</v>
      </c>
      <c r="R23" s="28">
        <v>6.169390445476175</v>
      </c>
      <c r="S23" s="28">
        <v>7.9160603837360766</v>
      </c>
      <c r="T23" s="28">
        <v>7.683423947247964</v>
      </c>
      <c r="U23" s="29">
        <v>7.7332903143054796</v>
      </c>
      <c r="V23" s="24">
        <v>6.2746659619810057</v>
      </c>
      <c r="W23" s="28">
        <v>6.219456653877506</v>
      </c>
      <c r="X23" s="28">
        <v>7.7915806648555721</v>
      </c>
      <c r="Y23" s="28">
        <v>7.6225640634197402</v>
      </c>
      <c r="Z23" s="29">
        <v>7.7332903143054796</v>
      </c>
      <c r="AA23" s="24">
        <v>6.5523723047194702</v>
      </c>
      <c r="AB23" s="28">
        <v>5.8625644522604166</v>
      </c>
      <c r="AC23" s="28">
        <v>7.8971565372343484</v>
      </c>
      <c r="AD23" s="28">
        <v>7.6269623990030988</v>
      </c>
      <c r="AE23" s="29">
        <v>7.7332903143054796</v>
      </c>
      <c r="AF23" s="24">
        <v>7.5788839507862686</v>
      </c>
      <c r="AG23" s="28">
        <v>5.7692051538630116</v>
      </c>
      <c r="AH23" s="28">
        <v>7.946242146305198</v>
      </c>
      <c r="AI23" s="28">
        <v>7.7906687251264728</v>
      </c>
      <c r="AJ23" s="29">
        <v>7.7332903143054796</v>
      </c>
      <c r="AK23" s="24">
        <v>6.0490058554807753</v>
      </c>
      <c r="AL23" s="28">
        <v>6.0504013285567702</v>
      </c>
      <c r="AM23" s="28">
        <v>7.8701202631316685</v>
      </c>
      <c r="AN23" s="28">
        <v>7.5698680911622622</v>
      </c>
      <c r="AO23" s="29">
        <v>7.7332903143054796</v>
      </c>
      <c r="AP23" s="24">
        <v>7.2731332777368944</v>
      </c>
      <c r="AQ23" s="28">
        <v>5.4156545758117351</v>
      </c>
      <c r="AR23" s="28">
        <v>7.837256810934881</v>
      </c>
      <c r="AS23" s="28">
        <v>7.6626209607146443</v>
      </c>
      <c r="AT23" s="29">
        <v>7.7332903143054796</v>
      </c>
      <c r="AU23" s="24">
        <v>7.336097941783132</v>
      </c>
      <c r="AV23" s="28">
        <v>5.7882395386771091</v>
      </c>
      <c r="AW23" s="28">
        <v>7.8619082760906132</v>
      </c>
      <c r="AX23" s="28">
        <v>7.7393211427258679</v>
      </c>
      <c r="AY23" s="29">
        <v>7.7332903143054796</v>
      </c>
    </row>
    <row r="24" spans="1:51">
      <c r="A24" s="27">
        <v>2011</v>
      </c>
      <c r="B24" s="24">
        <v>8.5220053069535933</v>
      </c>
      <c r="C24" s="28">
        <v>6.5472915862234595</v>
      </c>
      <c r="D24" s="28">
        <v>8.017243128571991</v>
      </c>
      <c r="E24" s="28">
        <v>7.9918187130422709</v>
      </c>
      <c r="F24" s="29">
        <v>7.674007573594781</v>
      </c>
      <c r="G24" s="24">
        <v>7.9648804087939435</v>
      </c>
      <c r="H24" s="28">
        <v>6.1760154603934296</v>
      </c>
      <c r="I24" s="28">
        <v>7.908751094258931</v>
      </c>
      <c r="J24" s="28">
        <v>7.8190032033251482</v>
      </c>
      <c r="K24" s="29">
        <v>7.674007573594781</v>
      </c>
      <c r="L24" s="24">
        <v>7.454573557288926</v>
      </c>
      <c r="M24" s="28">
        <v>5.7836635084848709</v>
      </c>
      <c r="N24" s="28">
        <v>7.7648974384354013</v>
      </c>
      <c r="O24" s="28">
        <v>7.6445844601189634</v>
      </c>
      <c r="P24" s="29">
        <v>7.674007573594781</v>
      </c>
      <c r="Q24" s="24">
        <v>6.8656225922838221</v>
      </c>
      <c r="R24" s="28">
        <v>6.1466583220205404</v>
      </c>
      <c r="S24" s="28">
        <v>7.8380324903393301</v>
      </c>
      <c r="T24" s="28">
        <v>7.6191142768580464</v>
      </c>
      <c r="U24" s="29">
        <v>7.674007573594781</v>
      </c>
      <c r="V24" s="24">
        <v>6.648642789190764</v>
      </c>
      <c r="W24" s="28">
        <v>6.203287705664752</v>
      </c>
      <c r="X24" s="28">
        <v>7.7420086099401777</v>
      </c>
      <c r="Y24" s="28">
        <v>7.5763852268833789</v>
      </c>
      <c r="Z24" s="29">
        <v>7.674007573594781</v>
      </c>
      <c r="AA24" s="24">
        <v>6.7682767688523739</v>
      </c>
      <c r="AB24" s="28">
        <v>5.8064227715064689</v>
      </c>
      <c r="AC24" s="28">
        <v>7.8097541412674509</v>
      </c>
      <c r="AD24" s="28">
        <v>7.54147098968848</v>
      </c>
      <c r="AE24" s="29">
        <v>7.674007573594781</v>
      </c>
      <c r="AF24" s="24">
        <v>7.8511032958968396</v>
      </c>
      <c r="AG24" s="28">
        <v>5.7631010801517846</v>
      </c>
      <c r="AH24" s="28">
        <v>7.8925857329482758</v>
      </c>
      <c r="AI24" s="28">
        <v>7.7285270609169148</v>
      </c>
      <c r="AJ24" s="29">
        <v>7.674007573594781</v>
      </c>
      <c r="AK24" s="24">
        <v>6.4020014067092958</v>
      </c>
      <c r="AL24" s="28">
        <v>6.0445157282942681</v>
      </c>
      <c r="AM24" s="28">
        <v>7.8043810626986252</v>
      </c>
      <c r="AN24" s="28">
        <v>7.5192117423677969</v>
      </c>
      <c r="AO24" s="29">
        <v>7.674007573594781</v>
      </c>
      <c r="AP24" s="24">
        <v>7.5668504357446107</v>
      </c>
      <c r="AQ24" s="28">
        <v>5.3582559688110649</v>
      </c>
      <c r="AR24" s="28">
        <v>7.7740041816033925</v>
      </c>
      <c r="AS24" s="28">
        <v>7.59391380711061</v>
      </c>
      <c r="AT24" s="29">
        <v>7.674007573594781</v>
      </c>
      <c r="AU24" s="24">
        <v>7.6999082520962645</v>
      </c>
      <c r="AV24" s="28">
        <v>5.8505341806353393</v>
      </c>
      <c r="AW24" s="28">
        <v>7.8214628445810392</v>
      </c>
      <c r="AX24" s="28">
        <v>7.7060462556362053</v>
      </c>
      <c r="AY24" s="29">
        <v>7.674007573594781</v>
      </c>
    </row>
    <row r="25" spans="1:51">
      <c r="A25" s="27">
        <v>2012</v>
      </c>
      <c r="B25" s="24">
        <v>8.604843527176449</v>
      </c>
      <c r="C25" s="28">
        <v>6.5755728986446389</v>
      </c>
      <c r="D25" s="28">
        <v>8.077301642406864</v>
      </c>
      <c r="E25" s="28">
        <v>8.0469641667578049</v>
      </c>
      <c r="F25" s="29">
        <v>7.7224026220827131</v>
      </c>
      <c r="G25" s="24">
        <v>7.9521527998493875</v>
      </c>
      <c r="H25" s="28">
        <v>6.2024970389360492</v>
      </c>
      <c r="I25" s="28">
        <v>7.9405836651724648</v>
      </c>
      <c r="J25" s="28">
        <v>7.853216739379465</v>
      </c>
      <c r="K25" s="29">
        <v>7.7224026220827131</v>
      </c>
      <c r="L25" s="24">
        <v>7.5135295303250622</v>
      </c>
      <c r="M25" s="28">
        <v>5.800736657934138</v>
      </c>
      <c r="N25" s="28">
        <v>7.8369169399911334</v>
      </c>
      <c r="O25" s="28">
        <v>7.695875010094869</v>
      </c>
      <c r="P25" s="29">
        <v>7.7224026220827131</v>
      </c>
      <c r="Q25" s="24">
        <v>6.8619242192739343</v>
      </c>
      <c r="R25" s="28">
        <v>6.1801271593070677</v>
      </c>
      <c r="S25" s="28">
        <v>7.9002179109981805</v>
      </c>
      <c r="T25" s="28">
        <v>7.6610560369830099</v>
      </c>
      <c r="U25" s="29">
        <v>7.7224026220827131</v>
      </c>
      <c r="V25" s="24">
        <v>6.8275963153221593</v>
      </c>
      <c r="W25" s="28">
        <v>6.2495568928820671</v>
      </c>
      <c r="X25" s="28">
        <v>7.8298557101891113</v>
      </c>
      <c r="Y25" s="28">
        <v>7.6551793084520368</v>
      </c>
      <c r="Z25" s="29">
        <v>7.7224026220827131</v>
      </c>
      <c r="AA25" s="24">
        <v>6.7021794478340979</v>
      </c>
      <c r="AB25" s="28">
        <v>5.8127439020290534</v>
      </c>
      <c r="AC25" s="28">
        <v>7.8826087453305762</v>
      </c>
      <c r="AD25" s="28">
        <v>7.5702665045854358</v>
      </c>
      <c r="AE25" s="29">
        <v>7.7224026220827131</v>
      </c>
      <c r="AF25" s="24">
        <v>7.9578403207540376</v>
      </c>
      <c r="AG25" s="28">
        <v>5.7662049508753359</v>
      </c>
      <c r="AH25" s="28">
        <v>7.9563077398915683</v>
      </c>
      <c r="AI25" s="28">
        <v>7.7840699906399706</v>
      </c>
      <c r="AJ25" s="29">
        <v>7.7224026220827131</v>
      </c>
      <c r="AK25" s="24">
        <v>6.446357356421899</v>
      </c>
      <c r="AL25" s="28">
        <v>6.0883836491215195</v>
      </c>
      <c r="AM25" s="28">
        <v>7.8482221446413716</v>
      </c>
      <c r="AN25" s="28">
        <v>7.5678383470839448</v>
      </c>
      <c r="AO25" s="29">
        <v>7.7224026220827131</v>
      </c>
      <c r="AP25" s="24">
        <v>7.593516376435467</v>
      </c>
      <c r="AQ25" s="28">
        <v>5.3732543164420008</v>
      </c>
      <c r="AR25" s="28">
        <v>7.8370155437529538</v>
      </c>
      <c r="AS25" s="28">
        <v>7.6379755281582176</v>
      </c>
      <c r="AT25" s="29">
        <v>7.7224026220827131</v>
      </c>
      <c r="AU25" s="24">
        <v>7.7976629481643389</v>
      </c>
      <c r="AV25" s="28">
        <v>5.7936064480336968</v>
      </c>
      <c r="AW25" s="28">
        <v>7.8941712036373346</v>
      </c>
      <c r="AX25" s="28">
        <v>7.7515845886923769</v>
      </c>
      <c r="AY25" s="29">
        <v>7.7224026220827131</v>
      </c>
    </row>
    <row r="26" spans="1:51">
      <c r="A26" s="27">
        <v>2013</v>
      </c>
      <c r="B26" s="24">
        <v>8.6588606668180716</v>
      </c>
      <c r="C26" s="28">
        <v>6.5524647408249725</v>
      </c>
      <c r="D26" s="28">
        <v>8.0995063967502627</v>
      </c>
      <c r="E26" s="28">
        <v>8.0528967711781991</v>
      </c>
      <c r="F26" s="29">
        <v>7.7282140365061611</v>
      </c>
      <c r="G26" s="24">
        <v>8.0110882568117621</v>
      </c>
      <c r="H26" s="28">
        <v>6.2522253606034344</v>
      </c>
      <c r="I26" s="28">
        <v>7.9568890459142523</v>
      </c>
      <c r="J26" s="28">
        <v>7.8711252476675559</v>
      </c>
      <c r="K26" s="29">
        <v>7.7282140365061611</v>
      </c>
      <c r="L26" s="24">
        <v>7.5197352548572516</v>
      </c>
      <c r="M26" s="28">
        <v>5.7343192406878467</v>
      </c>
      <c r="N26" s="28">
        <v>7.8539142632085515</v>
      </c>
      <c r="O26" s="28">
        <v>7.6857529302382552</v>
      </c>
      <c r="P26" s="29">
        <v>7.7282140365061611</v>
      </c>
      <c r="Q26" s="24">
        <v>6.8444839082238635</v>
      </c>
      <c r="R26" s="28">
        <v>6.0887508545771212</v>
      </c>
      <c r="S26" s="28">
        <v>7.9192273439292249</v>
      </c>
      <c r="T26" s="28">
        <v>7.6431684882343482</v>
      </c>
      <c r="U26" s="29">
        <v>7.7282140365061611</v>
      </c>
      <c r="V26" s="24">
        <v>6.9701076111413336</v>
      </c>
      <c r="W26" s="28">
        <v>6.3152935164031625</v>
      </c>
      <c r="X26" s="28">
        <v>7.839316768800173</v>
      </c>
      <c r="Y26" s="28">
        <v>7.6885444531700919</v>
      </c>
      <c r="Z26" s="29">
        <v>7.7282140365061611</v>
      </c>
      <c r="AA26" s="24">
        <v>6.7578574091369887</v>
      </c>
      <c r="AB26" s="28">
        <v>5.8836529916143325</v>
      </c>
      <c r="AC26" s="28">
        <v>7.9010622310876926</v>
      </c>
      <c r="AD26" s="28">
        <v>7.5915202424191497</v>
      </c>
      <c r="AE26" s="29">
        <v>7.7282140365061611</v>
      </c>
      <c r="AF26" s="24">
        <v>7.9622595227126087</v>
      </c>
      <c r="AG26" s="28">
        <v>5.6640674235749451</v>
      </c>
      <c r="AH26" s="28">
        <v>7.9777361772162969</v>
      </c>
      <c r="AI26" s="28">
        <v>7.7684353243632884</v>
      </c>
      <c r="AJ26" s="29">
        <v>7.7282140365061611</v>
      </c>
      <c r="AK26" s="24">
        <v>6.4615828057634337</v>
      </c>
      <c r="AL26" s="28">
        <v>6.0565826968765037</v>
      </c>
      <c r="AM26" s="28">
        <v>7.860372405061411</v>
      </c>
      <c r="AN26" s="28">
        <v>7.5641811217295389</v>
      </c>
      <c r="AO26" s="29">
        <v>7.7282140365061611</v>
      </c>
      <c r="AP26" s="24">
        <v>7.5720549372458992</v>
      </c>
      <c r="AQ26" s="28">
        <v>5.3426736502477636</v>
      </c>
      <c r="AR26" s="28">
        <v>7.8480843669164031</v>
      </c>
      <c r="AS26" s="28">
        <v>7.6282269628476582</v>
      </c>
      <c r="AT26" s="29">
        <v>7.7282140365061611</v>
      </c>
      <c r="AU26" s="24">
        <v>7.8779330935642404</v>
      </c>
      <c r="AV26" s="28">
        <v>5.931435155283002</v>
      </c>
      <c r="AW26" s="28">
        <v>7.9138158677580082</v>
      </c>
      <c r="AX26" s="28">
        <v>7.788288823213521</v>
      </c>
      <c r="AY26" s="29">
        <v>7.7282140365061611</v>
      </c>
    </row>
    <row r="27" spans="1:51">
      <c r="A27" s="27">
        <v>2014</v>
      </c>
      <c r="B27" s="24">
        <v>8.7271180269059165</v>
      </c>
      <c r="C27" s="28">
        <v>6.6</v>
      </c>
      <c r="D27" s="28">
        <v>7.9288980673219625</v>
      </c>
      <c r="E27" s="28">
        <v>8.1</v>
      </c>
      <c r="F27" s="29">
        <v>7.7659218147006737</v>
      </c>
      <c r="G27" s="24">
        <v>8.0364695016603989</v>
      </c>
      <c r="H27" s="28">
        <v>5.9747852882616463</v>
      </c>
      <c r="I27" s="28">
        <v>7.7960222256805984</v>
      </c>
      <c r="J27" s="28">
        <v>7.8812128359337734</v>
      </c>
      <c r="K27" s="29">
        <v>7.7659218147006737</v>
      </c>
      <c r="L27" s="24">
        <v>7.5453717155552136</v>
      </c>
      <c r="M27" s="28">
        <v>5.7</v>
      </c>
      <c r="N27" s="28">
        <v>7.676042390127253</v>
      </c>
      <c r="O27" s="28">
        <v>7.7236164407109476</v>
      </c>
      <c r="P27" s="29">
        <v>7.7659218147006737</v>
      </c>
      <c r="Q27" s="24">
        <v>6.8518962944169219</v>
      </c>
      <c r="R27" s="28">
        <v>5.9856363506488748</v>
      </c>
      <c r="S27" s="28">
        <v>7.7452579222650408</v>
      </c>
      <c r="T27" s="28">
        <v>7.6667150945551397</v>
      </c>
      <c r="U27" s="29">
        <v>7.7659218147006737</v>
      </c>
      <c r="V27" s="24">
        <v>7.0408036754857033</v>
      </c>
      <c r="W27" s="28">
        <v>6.270571336403135</v>
      </c>
      <c r="X27" s="28">
        <v>7.7001165734182075</v>
      </c>
      <c r="Y27" s="28">
        <v>7.8</v>
      </c>
      <c r="Z27" s="29">
        <v>7.7659218147006737</v>
      </c>
      <c r="AA27" s="24">
        <v>6.7692705434111398</v>
      </c>
      <c r="AB27" s="28">
        <v>5.78263637597985</v>
      </c>
      <c r="AC27" s="28">
        <v>7.7229031623107476</v>
      </c>
      <c r="AD27" s="28">
        <v>7.8</v>
      </c>
      <c r="AE27" s="29">
        <v>7.7659218147006737</v>
      </c>
      <c r="AF27" s="24">
        <v>7.9961371248020239</v>
      </c>
      <c r="AG27" s="28">
        <v>5.5833288891759798</v>
      </c>
      <c r="AH27" s="28">
        <v>7.8037224979584643</v>
      </c>
      <c r="AI27" s="28">
        <v>7.810531418656077</v>
      </c>
      <c r="AJ27" s="29">
        <v>7.7659218147006737</v>
      </c>
      <c r="AK27" s="24">
        <v>6.51300726974267</v>
      </c>
      <c r="AL27" s="28">
        <v>5.9945162559948919</v>
      </c>
      <c r="AM27" s="28">
        <v>7.7091605414511699</v>
      </c>
      <c r="AN27" s="28">
        <v>7.6056973445314542</v>
      </c>
      <c r="AO27" s="29">
        <v>7.7659218147006737</v>
      </c>
      <c r="AP27" s="24">
        <v>7.5706252841245121</v>
      </c>
      <c r="AQ27" s="28">
        <v>5.2648672304232145</v>
      </c>
      <c r="AR27" s="28">
        <v>7.6708306650954396</v>
      </c>
      <c r="AS27" s="28">
        <v>7.6643871966071941</v>
      </c>
      <c r="AT27" s="29">
        <v>7.7659218147006737</v>
      </c>
      <c r="AU27" s="24">
        <v>7.8829360540184235</v>
      </c>
      <c r="AV27" s="28">
        <v>5.8794763547762265</v>
      </c>
      <c r="AW27" s="28">
        <v>7.748242533635044</v>
      </c>
      <c r="AX27" s="28">
        <v>7.8213591570716154</v>
      </c>
      <c r="AY27" s="29">
        <v>7.7659218147006737</v>
      </c>
    </row>
    <row r="28" spans="1:51">
      <c r="A28" s="1"/>
    </row>
    <row r="29" spans="1:51">
      <c r="A29" s="1"/>
    </row>
    <row r="30" spans="1:51">
      <c r="A30" s="1"/>
    </row>
    <row r="31" spans="1:51">
      <c r="A31" s="1"/>
    </row>
    <row r="32" spans="1:5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</sheetData>
  <mergeCells count="10">
    <mergeCell ref="AF1:AJ1"/>
    <mergeCell ref="AK1:AO1"/>
    <mergeCell ref="AP1:AT1"/>
    <mergeCell ref="AU1:AY1"/>
    <mergeCell ref="B1:F1"/>
    <mergeCell ref="G1:K1"/>
    <mergeCell ref="L1:P1"/>
    <mergeCell ref="Q1:U1"/>
    <mergeCell ref="V1:Z1"/>
    <mergeCell ref="AA1:AE1"/>
  </mergeCells>
  <pageMargins left="0.7" right="0.7" top="0.75" bottom="0.75" header="0.3" footer="0.3"/>
  <pageSetup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W17" sqref="W17"/>
    </sheetView>
  </sheetViews>
  <sheetFormatPr defaultColWidth="11" defaultRowHeight="15.75"/>
  <sheetData>
    <row r="1" spans="1:22">
      <c r="A1" s="11" t="s">
        <v>60</v>
      </c>
    </row>
    <row r="2" spans="1:22">
      <c r="A2" s="14"/>
      <c r="B2" s="15" t="s">
        <v>64</v>
      </c>
      <c r="C2" s="16" t="s">
        <v>42</v>
      </c>
      <c r="D2" s="17"/>
      <c r="E2" s="16" t="s">
        <v>43</v>
      </c>
      <c r="F2" s="17"/>
      <c r="G2" s="16" t="s">
        <v>44</v>
      </c>
      <c r="H2" s="17"/>
      <c r="I2" s="16" t="s">
        <v>45</v>
      </c>
      <c r="J2" s="17"/>
      <c r="K2" s="16" t="s">
        <v>46</v>
      </c>
      <c r="L2" s="17"/>
      <c r="M2" s="16" t="s">
        <v>47</v>
      </c>
      <c r="N2" s="17"/>
      <c r="O2" s="16" t="s">
        <v>48</v>
      </c>
      <c r="P2" s="17"/>
      <c r="Q2" s="16" t="s">
        <v>49</v>
      </c>
      <c r="R2" s="17"/>
      <c r="S2" s="16" t="s">
        <v>50</v>
      </c>
      <c r="T2" s="17"/>
      <c r="U2" s="16" t="s">
        <v>51</v>
      </c>
      <c r="V2" s="17"/>
    </row>
    <row r="3" spans="1:22">
      <c r="A3" s="18"/>
      <c r="B3" s="19" t="s">
        <v>61</v>
      </c>
      <c r="C3" s="20" t="s">
        <v>62</v>
      </c>
      <c r="D3" s="21" t="s">
        <v>63</v>
      </c>
      <c r="E3" s="20" t="s">
        <v>62</v>
      </c>
      <c r="F3" s="22" t="s">
        <v>63</v>
      </c>
      <c r="G3" s="20" t="s">
        <v>62</v>
      </c>
      <c r="H3" s="21" t="s">
        <v>63</v>
      </c>
      <c r="I3" s="20" t="s">
        <v>62</v>
      </c>
      <c r="J3" s="21" t="s">
        <v>63</v>
      </c>
      <c r="K3" s="20" t="s">
        <v>62</v>
      </c>
      <c r="L3" s="21" t="s">
        <v>63</v>
      </c>
      <c r="M3" s="20" t="s">
        <v>62</v>
      </c>
      <c r="N3" s="21" t="s">
        <v>63</v>
      </c>
      <c r="O3" s="20" t="s">
        <v>62</v>
      </c>
      <c r="P3" s="21" t="s">
        <v>63</v>
      </c>
      <c r="Q3" s="20" t="s">
        <v>62</v>
      </c>
      <c r="R3" s="21" t="s">
        <v>63</v>
      </c>
      <c r="S3" s="20" t="s">
        <v>62</v>
      </c>
      <c r="T3" s="21" t="s">
        <v>63</v>
      </c>
      <c r="U3" s="20" t="s">
        <v>62</v>
      </c>
      <c r="V3" s="21" t="s">
        <v>63</v>
      </c>
    </row>
    <row r="4" spans="1:22">
      <c r="A4" s="12">
        <v>2014</v>
      </c>
      <c r="B4" s="59">
        <v>7.7659218147006737</v>
      </c>
      <c r="C4" s="5">
        <v>8.111315047772413</v>
      </c>
      <c r="D4" s="23">
        <v>1</v>
      </c>
      <c r="E4" s="5">
        <v>7.8812128359337734</v>
      </c>
      <c r="F4" s="23">
        <v>2</v>
      </c>
      <c r="G4" s="5">
        <v>7.7236164407109476</v>
      </c>
      <c r="H4" s="23">
        <v>5</v>
      </c>
      <c r="I4" s="5">
        <v>7.6667150945551397</v>
      </c>
      <c r="J4" s="23">
        <v>5</v>
      </c>
      <c r="K4" s="5">
        <v>7.7485819308845079</v>
      </c>
      <c r="L4" s="23">
        <v>5</v>
      </c>
      <c r="M4" s="5">
        <v>7.6258016802836224</v>
      </c>
      <c r="N4" s="23">
        <v>9</v>
      </c>
      <c r="O4" s="5">
        <v>7.810531418656077</v>
      </c>
      <c r="P4" s="23">
        <v>3</v>
      </c>
      <c r="Q4" s="5">
        <v>7.6056973445314542</v>
      </c>
      <c r="R4" s="23">
        <v>9</v>
      </c>
      <c r="S4" s="5">
        <v>7.6643871966071941</v>
      </c>
      <c r="T4" s="23">
        <v>5</v>
      </c>
      <c r="U4" s="5">
        <v>7.8213591570716154</v>
      </c>
      <c r="V4" s="23">
        <v>3</v>
      </c>
    </row>
    <row r="5" spans="1:22">
      <c r="A5" s="13">
        <v>2013</v>
      </c>
      <c r="B5" s="60">
        <v>7.7282140365061611</v>
      </c>
      <c r="C5" s="5">
        <v>8.0528967711781991</v>
      </c>
      <c r="D5" s="25">
        <v>1</v>
      </c>
      <c r="E5" s="5">
        <v>7.8711252476675559</v>
      </c>
      <c r="F5" s="25">
        <v>2</v>
      </c>
      <c r="G5" s="5">
        <v>7.6857529302382552</v>
      </c>
      <c r="H5" s="25">
        <v>5</v>
      </c>
      <c r="I5" s="5">
        <v>7.6431684882343482</v>
      </c>
      <c r="J5" s="25">
        <v>7</v>
      </c>
      <c r="K5" s="5">
        <v>7.6885444531700919</v>
      </c>
      <c r="L5" s="25">
        <v>5</v>
      </c>
      <c r="M5" s="5">
        <v>7.5915202424191497</v>
      </c>
      <c r="N5" s="25">
        <v>7</v>
      </c>
      <c r="O5" s="5">
        <v>7.7684353243632884</v>
      </c>
      <c r="P5" s="25">
        <v>3</v>
      </c>
      <c r="Q5" s="5">
        <v>7.5641811217295389</v>
      </c>
      <c r="R5" s="25">
        <v>7</v>
      </c>
      <c r="S5" s="5">
        <v>7.6282269628476582</v>
      </c>
      <c r="T5" s="25">
        <v>7</v>
      </c>
      <c r="U5" s="5">
        <v>7.788288823213521</v>
      </c>
      <c r="V5" s="25">
        <v>3</v>
      </c>
    </row>
    <row r="6" spans="1:22">
      <c r="A6" s="13">
        <v>2012</v>
      </c>
      <c r="B6" s="60">
        <v>7.7224026220827131</v>
      </c>
      <c r="C6" s="5">
        <v>8.0469641667578049</v>
      </c>
      <c r="D6" s="25">
        <v>1</v>
      </c>
      <c r="E6" s="5">
        <v>7.853216739379465</v>
      </c>
      <c r="F6" s="25">
        <v>2</v>
      </c>
      <c r="G6" s="5">
        <v>7.695875010094869</v>
      </c>
      <c r="H6" s="25">
        <v>5</v>
      </c>
      <c r="I6" s="5">
        <v>7.6610560369830099</v>
      </c>
      <c r="J6" s="25">
        <v>5</v>
      </c>
      <c r="K6" s="5">
        <v>7.6551793084520368</v>
      </c>
      <c r="L6" s="25">
        <v>5</v>
      </c>
      <c r="M6" s="5">
        <v>7.5702665045854358</v>
      </c>
      <c r="N6" s="25">
        <v>8</v>
      </c>
      <c r="O6" s="5">
        <v>7.7840699906399706</v>
      </c>
      <c r="P6" s="25">
        <v>3</v>
      </c>
      <c r="Q6" s="5">
        <v>7.5678383470839448</v>
      </c>
      <c r="R6" s="25">
        <v>8</v>
      </c>
      <c r="S6" s="5">
        <v>7.6379755281582176</v>
      </c>
      <c r="T6" s="25">
        <v>8</v>
      </c>
      <c r="U6" s="5">
        <v>7.7515845886923769</v>
      </c>
      <c r="V6" s="25">
        <v>3</v>
      </c>
    </row>
    <row r="7" spans="1:22">
      <c r="A7" s="13">
        <v>2011</v>
      </c>
      <c r="B7" s="60">
        <v>7.674007573594781</v>
      </c>
      <c r="C7" s="5">
        <v>7.9918187130422709</v>
      </c>
      <c r="D7" s="25">
        <v>1</v>
      </c>
      <c r="E7" s="5">
        <v>7.8190032033251482</v>
      </c>
      <c r="F7" s="25">
        <v>2</v>
      </c>
      <c r="G7" s="5">
        <v>7.6445844601189634</v>
      </c>
      <c r="H7" s="25">
        <v>5</v>
      </c>
      <c r="I7" s="5">
        <v>7.6191142768580464</v>
      </c>
      <c r="J7" s="25">
        <v>5</v>
      </c>
      <c r="K7" s="5">
        <v>7.5763852268833789</v>
      </c>
      <c r="L7" s="25">
        <v>5</v>
      </c>
      <c r="M7" s="5">
        <v>7.54147098968848</v>
      </c>
      <c r="N7" s="25">
        <v>9</v>
      </c>
      <c r="O7" s="5">
        <v>7.7285270609169148</v>
      </c>
      <c r="P7" s="25">
        <v>3</v>
      </c>
      <c r="Q7" s="5">
        <v>7.5192117423677969</v>
      </c>
      <c r="R7" s="25">
        <v>9</v>
      </c>
      <c r="S7" s="5">
        <v>7.59391380711061</v>
      </c>
      <c r="T7" s="25">
        <v>5</v>
      </c>
      <c r="U7" s="5">
        <v>7.7060462556362053</v>
      </c>
      <c r="V7" s="25">
        <v>3</v>
      </c>
    </row>
    <row r="8" spans="1:22">
      <c r="A8" s="13">
        <v>2010</v>
      </c>
      <c r="B8" s="60">
        <v>7.7332903143054796</v>
      </c>
      <c r="C8" s="5">
        <v>8.0356321337036842</v>
      </c>
      <c r="D8" s="25">
        <v>1</v>
      </c>
      <c r="E8" s="5">
        <v>7.879903387078623</v>
      </c>
      <c r="F8" s="25">
        <v>2</v>
      </c>
      <c r="G8" s="5">
        <v>7.7219382928724327</v>
      </c>
      <c r="H8" s="25">
        <v>4</v>
      </c>
      <c r="I8" s="5">
        <v>7.683423947247964</v>
      </c>
      <c r="J8" s="25">
        <v>4</v>
      </c>
      <c r="K8" s="5">
        <v>7.6225640634197402</v>
      </c>
      <c r="L8" s="25">
        <v>8</v>
      </c>
      <c r="M8" s="5">
        <v>7.6269623990030988</v>
      </c>
      <c r="N8" s="25">
        <v>8</v>
      </c>
      <c r="O8" s="5">
        <v>7.7906687251264728</v>
      </c>
      <c r="P8" s="25">
        <v>3</v>
      </c>
      <c r="Q8" s="5">
        <v>7.5698680911622622</v>
      </c>
      <c r="R8" s="25">
        <v>8</v>
      </c>
      <c r="S8" s="5">
        <v>7.6626209607146443</v>
      </c>
      <c r="T8" s="25">
        <v>4</v>
      </c>
      <c r="U8" s="5">
        <v>7.7393211427258679</v>
      </c>
      <c r="V8" s="25">
        <v>4</v>
      </c>
    </row>
    <row r="9" spans="1:22">
      <c r="A9" s="13">
        <v>2009</v>
      </c>
      <c r="B9" s="60">
        <v>7.7617293895608412</v>
      </c>
      <c r="C9" s="5">
        <v>8.0607757964325675</v>
      </c>
      <c r="D9" s="25">
        <v>1</v>
      </c>
      <c r="E9" s="5">
        <v>7.912590858840292</v>
      </c>
      <c r="F9" s="25">
        <v>2</v>
      </c>
      <c r="G9" s="5">
        <v>7.7452347654557272</v>
      </c>
      <c r="H9" s="25">
        <v>5</v>
      </c>
      <c r="I9" s="5">
        <v>7.6962651382970053</v>
      </c>
      <c r="J9" s="25">
        <v>5</v>
      </c>
      <c r="K9" s="5">
        <v>7.6557707127484251</v>
      </c>
      <c r="L9" s="25">
        <v>5</v>
      </c>
      <c r="M9" s="5">
        <v>7.6673528058311575</v>
      </c>
      <c r="N9" s="25">
        <v>5</v>
      </c>
      <c r="O9" s="5">
        <v>7.827758612061122</v>
      </c>
      <c r="P9" s="25">
        <v>3</v>
      </c>
      <c r="Q9" s="5">
        <v>7.5807808283107887</v>
      </c>
      <c r="R9" s="25">
        <v>10</v>
      </c>
      <c r="S9" s="5">
        <v>7.7001874770967547</v>
      </c>
      <c r="T9" s="25">
        <v>5</v>
      </c>
      <c r="U9" s="5">
        <v>7.7705769005345688</v>
      </c>
      <c r="V9" s="25">
        <v>3</v>
      </c>
    </row>
    <row r="10" spans="1:22">
      <c r="A10" s="13">
        <v>2008</v>
      </c>
      <c r="B10" s="60">
        <v>7.8328329841411968</v>
      </c>
      <c r="C10" s="5">
        <v>8.1422825078935208</v>
      </c>
      <c r="D10" s="25">
        <v>1</v>
      </c>
      <c r="E10" s="5">
        <v>7.9862151832759531</v>
      </c>
      <c r="F10" s="25">
        <v>2</v>
      </c>
      <c r="G10" s="5">
        <v>7.8065380073220529</v>
      </c>
      <c r="H10" s="25">
        <v>4</v>
      </c>
      <c r="I10" s="5">
        <v>7.7600620632981476</v>
      </c>
      <c r="J10" s="25">
        <v>4</v>
      </c>
      <c r="K10" s="5">
        <v>7.71011450073006</v>
      </c>
      <c r="L10" s="25">
        <v>8</v>
      </c>
      <c r="M10" s="5">
        <v>7.7459726099622292</v>
      </c>
      <c r="N10" s="25">
        <v>8</v>
      </c>
      <c r="O10" s="5">
        <v>7.9045615327688248</v>
      </c>
      <c r="P10" s="25">
        <v>3</v>
      </c>
      <c r="Q10" s="5">
        <v>7.6584438320595067</v>
      </c>
      <c r="R10" s="25">
        <v>8</v>
      </c>
      <c r="S10" s="5">
        <v>7.7670044923064667</v>
      </c>
      <c r="T10" s="25">
        <v>4</v>
      </c>
      <c r="U10" s="5">
        <v>7.8471351117952111</v>
      </c>
      <c r="V10" s="25">
        <v>4</v>
      </c>
    </row>
    <row r="11" spans="1:22">
      <c r="A11" s="13">
        <v>2007</v>
      </c>
      <c r="B11" s="60">
        <v>7.8333814337508656</v>
      </c>
      <c r="C11" s="5">
        <v>8.1515081753271534</v>
      </c>
      <c r="D11" s="25">
        <v>1</v>
      </c>
      <c r="E11" s="5">
        <v>7.9967912704571242</v>
      </c>
      <c r="F11" s="25">
        <v>2</v>
      </c>
      <c r="G11" s="5">
        <v>7.8085087238293704</v>
      </c>
      <c r="H11" s="25">
        <v>4</v>
      </c>
      <c r="I11" s="5">
        <v>7.7689151707974622</v>
      </c>
      <c r="J11" s="25">
        <v>4</v>
      </c>
      <c r="K11" s="5">
        <v>7.6870784192159514</v>
      </c>
      <c r="L11" s="25">
        <v>9</v>
      </c>
      <c r="M11" s="5">
        <v>7.7554633846345586</v>
      </c>
      <c r="N11" s="25">
        <v>4</v>
      </c>
      <c r="O11" s="5">
        <v>7.9234160566203959</v>
      </c>
      <c r="P11" s="25">
        <v>3</v>
      </c>
      <c r="Q11" s="5">
        <v>7.6651367869169356</v>
      </c>
      <c r="R11" s="25">
        <v>9</v>
      </c>
      <c r="S11" s="5">
        <v>7.7698305283268558</v>
      </c>
      <c r="T11" s="25">
        <v>4</v>
      </c>
      <c r="U11" s="5">
        <v>7.8071658213828536</v>
      </c>
      <c r="V11" s="25">
        <v>4</v>
      </c>
    </row>
    <row r="12" spans="1:22">
      <c r="A12" s="13">
        <v>2006</v>
      </c>
      <c r="B12" s="60">
        <v>7.8232240409085847</v>
      </c>
      <c r="C12" s="5">
        <v>8.1790894844189186</v>
      </c>
      <c r="D12" s="25">
        <v>1</v>
      </c>
      <c r="E12" s="5">
        <v>8.0052535426936711</v>
      </c>
      <c r="F12" s="25">
        <v>2</v>
      </c>
      <c r="G12" s="5">
        <v>7.7932315359569877</v>
      </c>
      <c r="H12" s="25">
        <v>4</v>
      </c>
      <c r="I12" s="5">
        <v>7.7562763537071682</v>
      </c>
      <c r="J12" s="25">
        <v>4</v>
      </c>
      <c r="K12" s="5">
        <v>7.652836980157808</v>
      </c>
      <c r="L12" s="25">
        <v>8</v>
      </c>
      <c r="M12" s="5">
        <v>7.7751509391570499</v>
      </c>
      <c r="N12" s="25">
        <v>4</v>
      </c>
      <c r="O12" s="5">
        <v>7.9185355541075397</v>
      </c>
      <c r="P12" s="25">
        <v>3</v>
      </c>
      <c r="Q12" s="5">
        <v>7.6499450956576505</v>
      </c>
      <c r="R12" s="25">
        <v>10</v>
      </c>
      <c r="S12" s="5">
        <v>7.7734316525299603</v>
      </c>
      <c r="T12" s="25">
        <v>4</v>
      </c>
      <c r="U12" s="5">
        <v>7.7284892706990815</v>
      </c>
      <c r="V12" s="25">
        <v>8</v>
      </c>
    </row>
    <row r="13" spans="1:22">
      <c r="A13" s="13">
        <v>2005</v>
      </c>
      <c r="B13" s="60">
        <v>7.834995529055746</v>
      </c>
      <c r="C13" s="5">
        <v>8.1891925758497255</v>
      </c>
      <c r="D13" s="25">
        <v>1</v>
      </c>
      <c r="E13" s="5">
        <v>8.0076625606013057</v>
      </c>
      <c r="F13" s="25">
        <v>2</v>
      </c>
      <c r="G13" s="5">
        <v>7.8129612542190934</v>
      </c>
      <c r="H13" s="25">
        <v>4</v>
      </c>
      <c r="I13" s="5">
        <v>7.7807755771751639</v>
      </c>
      <c r="J13" s="25">
        <v>4</v>
      </c>
      <c r="K13" s="5">
        <v>7.6558358236132085</v>
      </c>
      <c r="L13" s="25">
        <v>8</v>
      </c>
      <c r="M13" s="5">
        <v>7.8050082811411174</v>
      </c>
      <c r="N13" s="25">
        <v>4</v>
      </c>
      <c r="O13" s="5">
        <v>7.9342112572603289</v>
      </c>
      <c r="P13" s="25">
        <v>3</v>
      </c>
      <c r="Q13" s="5">
        <v>7.6491509607470443</v>
      </c>
      <c r="R13" s="25">
        <v>10</v>
      </c>
      <c r="S13" s="5">
        <v>7.7774843512918173</v>
      </c>
      <c r="T13" s="25">
        <v>4</v>
      </c>
      <c r="U13" s="5">
        <v>7.7376726486586529</v>
      </c>
      <c r="V13" s="25">
        <v>8</v>
      </c>
    </row>
    <row r="14" spans="1:22">
      <c r="A14" s="13">
        <v>2004</v>
      </c>
      <c r="B14" s="60">
        <v>7.8990619820457324</v>
      </c>
      <c r="C14" s="5">
        <v>8.2359373220777012</v>
      </c>
      <c r="D14" s="25">
        <v>1</v>
      </c>
      <c r="E14" s="5">
        <v>8.0561180957180039</v>
      </c>
      <c r="F14" s="25">
        <v>2</v>
      </c>
      <c r="G14" s="5">
        <v>7.8740367121801276</v>
      </c>
      <c r="H14" s="25">
        <v>4</v>
      </c>
      <c r="I14" s="5">
        <v>7.8477823619048452</v>
      </c>
      <c r="J14" s="25">
        <v>6</v>
      </c>
      <c r="K14" s="5">
        <v>7.7162052266718737</v>
      </c>
      <c r="L14" s="25">
        <v>9</v>
      </c>
      <c r="M14" s="5">
        <v>7.8760763365901809</v>
      </c>
      <c r="N14" s="25">
        <v>4</v>
      </c>
      <c r="O14" s="5">
        <v>8.0055276476986155</v>
      </c>
      <c r="P14" s="25">
        <v>3</v>
      </c>
      <c r="Q14" s="5">
        <v>7.7200628049204623</v>
      </c>
      <c r="R14" s="25">
        <v>9</v>
      </c>
      <c r="S14" s="5">
        <v>7.8440619721574576</v>
      </c>
      <c r="T14" s="25">
        <v>6</v>
      </c>
      <c r="U14" s="5">
        <v>7.8148113405380544</v>
      </c>
      <c r="V14" s="25">
        <v>6</v>
      </c>
    </row>
    <row r="15" spans="1:22">
      <c r="A15" s="13">
        <v>2003</v>
      </c>
      <c r="B15" s="60">
        <v>7.8671026597974629</v>
      </c>
      <c r="C15" s="5">
        <v>8.1817445407416027</v>
      </c>
      <c r="D15" s="25">
        <v>1</v>
      </c>
      <c r="E15" s="5">
        <v>8.0212561016786061</v>
      </c>
      <c r="F15" s="25">
        <v>2</v>
      </c>
      <c r="G15" s="5">
        <v>7.8450432171893558</v>
      </c>
      <c r="H15" s="25">
        <v>5</v>
      </c>
      <c r="I15" s="5">
        <v>7.8209250983383223</v>
      </c>
      <c r="J15" s="25">
        <v>5</v>
      </c>
      <c r="K15" s="5">
        <v>7.6830100353095707</v>
      </c>
      <c r="L15" s="25">
        <v>9</v>
      </c>
      <c r="M15" s="5">
        <v>7.8651825151925472</v>
      </c>
      <c r="N15" s="25">
        <v>4</v>
      </c>
      <c r="O15" s="5">
        <v>7.9760781787069419</v>
      </c>
      <c r="P15" s="25">
        <v>2</v>
      </c>
      <c r="Q15" s="5">
        <v>7.7021336162176963</v>
      </c>
      <c r="R15" s="25">
        <v>9</v>
      </c>
      <c r="S15" s="5">
        <v>7.806586337828211</v>
      </c>
      <c r="T15" s="25">
        <v>5</v>
      </c>
      <c r="U15" s="5">
        <v>7.7690669567717832</v>
      </c>
      <c r="V15" s="25">
        <v>5</v>
      </c>
    </row>
    <row r="16" spans="1:22">
      <c r="A16" s="13">
        <v>2002</v>
      </c>
      <c r="B16" s="60">
        <v>7.5409336268808307</v>
      </c>
      <c r="C16" s="5">
        <v>7.8503417610706805</v>
      </c>
      <c r="D16" s="25">
        <v>1</v>
      </c>
      <c r="E16" s="5">
        <v>7.6749146593985786</v>
      </c>
      <c r="F16" s="25">
        <v>2</v>
      </c>
      <c r="G16" s="5">
        <v>7.5302159351157121</v>
      </c>
      <c r="H16" s="25">
        <v>4</v>
      </c>
      <c r="I16" s="5">
        <v>7.4887723154927448</v>
      </c>
      <c r="J16" s="25">
        <v>4</v>
      </c>
      <c r="K16" s="5">
        <v>7.3650687842668994</v>
      </c>
      <c r="L16" s="25">
        <v>8</v>
      </c>
      <c r="M16" s="5">
        <v>7.5418931511457279</v>
      </c>
      <c r="N16" s="25">
        <v>4</v>
      </c>
      <c r="O16" s="5">
        <v>7.6599873126589619</v>
      </c>
      <c r="P16" s="25">
        <v>2</v>
      </c>
      <c r="Q16" s="5">
        <v>7.3762558093801074</v>
      </c>
      <c r="R16" s="25">
        <v>8</v>
      </c>
      <c r="S16" s="5">
        <v>7.4948568984491919</v>
      </c>
      <c r="T16" s="25">
        <v>4</v>
      </c>
      <c r="U16" s="5">
        <v>7.4270296418297113</v>
      </c>
      <c r="V16" s="25">
        <v>8</v>
      </c>
    </row>
    <row r="17" spans="1:22">
      <c r="A17" s="13">
        <v>2001</v>
      </c>
      <c r="B17" s="60">
        <v>7.7354727654516493</v>
      </c>
      <c r="C17" s="5">
        <v>8.033844825393869</v>
      </c>
      <c r="D17" s="25">
        <v>1</v>
      </c>
      <c r="E17" s="5">
        <v>7.8482236787883464</v>
      </c>
      <c r="F17" s="25">
        <v>3</v>
      </c>
      <c r="G17" s="5">
        <v>7.7328486871039956</v>
      </c>
      <c r="H17" s="25">
        <v>4</v>
      </c>
      <c r="I17" s="5">
        <v>7.6883398652852462</v>
      </c>
      <c r="J17" s="25">
        <v>4</v>
      </c>
      <c r="K17" s="5">
        <v>7.570545700010352</v>
      </c>
      <c r="L17" s="25">
        <v>8</v>
      </c>
      <c r="M17" s="5">
        <v>7.7434528731253023</v>
      </c>
      <c r="N17" s="25">
        <v>4</v>
      </c>
      <c r="O17" s="5">
        <v>7.8657246580258402</v>
      </c>
      <c r="P17" s="25">
        <v>2</v>
      </c>
      <c r="Q17" s="5">
        <v>7.5489443787667625</v>
      </c>
      <c r="R17" s="25">
        <v>10</v>
      </c>
      <c r="S17" s="5">
        <v>7.6955070165187296</v>
      </c>
      <c r="T17" s="25">
        <v>4</v>
      </c>
      <c r="U17" s="5">
        <v>7.6272959714980599</v>
      </c>
      <c r="V17" s="25">
        <v>8</v>
      </c>
    </row>
    <row r="18" spans="1:22">
      <c r="A18" s="13">
        <v>2000</v>
      </c>
      <c r="B18" s="60">
        <v>7.9568679003005132</v>
      </c>
      <c r="C18" s="5">
        <v>8.2559733674984894</v>
      </c>
      <c r="D18" s="25">
        <v>1</v>
      </c>
      <c r="E18" s="5">
        <v>8.039274695975223</v>
      </c>
      <c r="F18" s="25">
        <v>3</v>
      </c>
      <c r="G18" s="5">
        <v>7.939201311994009</v>
      </c>
      <c r="H18" s="25">
        <v>5</v>
      </c>
      <c r="I18" s="5">
        <v>7.9196658634300876</v>
      </c>
      <c r="J18" s="25">
        <v>5</v>
      </c>
      <c r="K18" s="5">
        <v>7.8017312456764811</v>
      </c>
      <c r="L18" s="25">
        <v>9</v>
      </c>
      <c r="M18" s="5">
        <v>7.9513973525977049</v>
      </c>
      <c r="N18" s="25">
        <v>3</v>
      </c>
      <c r="O18" s="5">
        <v>8.1025726180451727</v>
      </c>
      <c r="P18" s="25">
        <v>2</v>
      </c>
      <c r="Q18" s="5">
        <v>7.783179138199162</v>
      </c>
      <c r="R18" s="25">
        <v>9</v>
      </c>
      <c r="S18" s="5">
        <v>7.9240840842901905</v>
      </c>
      <c r="T18" s="25">
        <v>5</v>
      </c>
      <c r="U18" s="5">
        <v>7.8515993252986194</v>
      </c>
      <c r="V18" s="25">
        <v>5</v>
      </c>
    </row>
    <row r="19" spans="1:22">
      <c r="A19" s="13">
        <v>1995</v>
      </c>
      <c r="B19" s="60">
        <v>7.6933603203012284</v>
      </c>
      <c r="C19" s="5">
        <v>7.9652194086182861</v>
      </c>
      <c r="D19" s="25">
        <v>1</v>
      </c>
      <c r="E19" s="5">
        <v>7.8023907611718855</v>
      </c>
      <c r="F19" s="25">
        <v>2</v>
      </c>
      <c r="G19" s="5">
        <v>7.7055830695318948</v>
      </c>
      <c r="H19" s="25">
        <v>4</v>
      </c>
      <c r="I19" s="5">
        <v>7.6379214063038772</v>
      </c>
      <c r="J19" s="25">
        <v>6</v>
      </c>
      <c r="K19" s="5">
        <v>7.4927646111245325</v>
      </c>
      <c r="L19" s="25">
        <v>10</v>
      </c>
      <c r="M19" s="5">
        <v>7.6890028779438353</v>
      </c>
      <c r="N19" s="25">
        <v>4</v>
      </c>
      <c r="O19" s="5">
        <v>7.8008434397982045</v>
      </c>
      <c r="P19" s="25">
        <v>2</v>
      </c>
      <c r="Q19" s="5">
        <v>7.5728872516627801</v>
      </c>
      <c r="R19" s="25">
        <v>6</v>
      </c>
      <c r="S19" s="5">
        <v>7.6479953395612386</v>
      </c>
      <c r="T19" s="25">
        <v>6</v>
      </c>
      <c r="U19" s="5">
        <v>7.6189950372957425</v>
      </c>
      <c r="V19" s="25">
        <v>6</v>
      </c>
    </row>
    <row r="20" spans="1:22">
      <c r="A20" s="13">
        <v>1990</v>
      </c>
      <c r="B20" s="60">
        <v>7.8126400102801536</v>
      </c>
      <c r="C20" s="5">
        <v>8.0766961858667337</v>
      </c>
      <c r="D20" s="25">
        <v>1</v>
      </c>
      <c r="E20" s="5">
        <v>7.9741510327849641</v>
      </c>
      <c r="F20" s="25">
        <v>2</v>
      </c>
      <c r="G20" s="5">
        <v>7.8210562905506178</v>
      </c>
      <c r="H20" s="25">
        <v>4</v>
      </c>
      <c r="I20" s="5">
        <v>7.7263045512745778</v>
      </c>
      <c r="J20" s="25">
        <v>7</v>
      </c>
      <c r="K20" s="5">
        <v>7.5620123369589889</v>
      </c>
      <c r="L20" s="25">
        <v>10</v>
      </c>
      <c r="M20" s="5">
        <v>7.8105272639676828</v>
      </c>
      <c r="N20" s="25">
        <v>4</v>
      </c>
      <c r="O20" s="5">
        <v>7.9067617918281448</v>
      </c>
      <c r="P20" s="25">
        <v>3</v>
      </c>
      <c r="Q20" s="5">
        <v>7.7279020534015315</v>
      </c>
      <c r="R20" s="25">
        <v>7</v>
      </c>
      <c r="S20" s="5">
        <v>7.7470421835965722</v>
      </c>
      <c r="T20" s="25">
        <v>7</v>
      </c>
      <c r="U20" s="5">
        <v>7.7739464125717319</v>
      </c>
      <c r="V20" s="25">
        <v>4</v>
      </c>
    </row>
    <row r="21" spans="1:22">
      <c r="A21" s="13">
        <v>1985</v>
      </c>
      <c r="B21" s="60">
        <v>7.5005067397446554</v>
      </c>
      <c r="C21" s="5">
        <v>7.7787738074063384</v>
      </c>
      <c r="D21" s="25">
        <v>1</v>
      </c>
      <c r="E21" s="5">
        <v>7.6262913181697547</v>
      </c>
      <c r="F21" s="25">
        <v>3</v>
      </c>
      <c r="G21" s="5">
        <v>7.5029007553961522</v>
      </c>
      <c r="H21" s="25">
        <v>4</v>
      </c>
      <c r="I21" s="5">
        <v>7.3968641706992093</v>
      </c>
      <c r="J21" s="25">
        <v>6</v>
      </c>
      <c r="K21" s="5">
        <v>7.2258637423634555</v>
      </c>
      <c r="L21" s="25">
        <v>10</v>
      </c>
      <c r="M21" s="5">
        <v>7.4495941173120741</v>
      </c>
      <c r="N21" s="25">
        <v>6</v>
      </c>
      <c r="O21" s="5">
        <v>7.7104714126888032</v>
      </c>
      <c r="P21" s="25">
        <v>2</v>
      </c>
      <c r="Q21" s="5">
        <v>7.4222647510921069</v>
      </c>
      <c r="R21" s="25">
        <v>6</v>
      </c>
      <c r="S21" s="5">
        <v>7.4044702856172178</v>
      </c>
      <c r="T21" s="25">
        <v>6</v>
      </c>
      <c r="U21" s="5">
        <v>7.4875730367014386</v>
      </c>
      <c r="V21" s="25">
        <v>4</v>
      </c>
    </row>
  </sheetData>
  <pageMargins left="0.7" right="0.7" top="0.75" bottom="0.75" header="0.3" footer="0.3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M17" sqref="M17"/>
    </sheetView>
  </sheetViews>
  <sheetFormatPr defaultColWidth="11" defaultRowHeight="15.75"/>
  <cols>
    <col min="1" max="1" width="6.5" bestFit="1" customWidth="1"/>
    <col min="5" max="5" width="15.875" customWidth="1"/>
    <col min="6" max="6" width="5.625" bestFit="1" customWidth="1"/>
    <col min="7" max="7" width="5.125" bestFit="1" customWidth="1"/>
    <col min="8" max="8" width="8.625" bestFit="1" customWidth="1"/>
    <col min="9" max="9" width="3.625" customWidth="1"/>
    <col min="10" max="10" width="5.125" bestFit="1" customWidth="1"/>
    <col min="11" max="11" width="13.5" customWidth="1"/>
    <col min="12" max="12" width="13.125" customWidth="1"/>
    <col min="13" max="13" width="16.5" bestFit="1" customWidth="1"/>
  </cols>
  <sheetData>
    <row r="1" spans="1:13" ht="18.75">
      <c r="A1" s="71" t="s">
        <v>65</v>
      </c>
      <c r="B1" s="71"/>
      <c r="C1" s="71"/>
      <c r="D1" s="71"/>
      <c r="E1" s="71"/>
      <c r="F1" s="71"/>
      <c r="G1" s="71"/>
      <c r="H1" s="71"/>
      <c r="I1" s="71"/>
      <c r="J1" s="71"/>
      <c r="K1" s="72" t="s">
        <v>43</v>
      </c>
      <c r="L1" s="72"/>
      <c r="M1" s="30" t="s">
        <v>115</v>
      </c>
    </row>
    <row r="2" spans="1:13" ht="18.75">
      <c r="A2" s="71"/>
      <c r="B2" s="71"/>
      <c r="C2" s="71"/>
      <c r="D2" s="71"/>
      <c r="E2" s="71"/>
      <c r="F2" s="71"/>
      <c r="G2" s="71"/>
      <c r="H2" s="71"/>
      <c r="I2" s="71"/>
      <c r="J2" s="71"/>
      <c r="K2" s="72"/>
      <c r="L2" s="72"/>
      <c r="M2" s="30" t="s">
        <v>116</v>
      </c>
    </row>
    <row r="3" spans="1:13">
      <c r="A3" s="73" t="s">
        <v>66</v>
      </c>
      <c r="B3" s="73"/>
      <c r="C3" s="73"/>
      <c r="D3" s="73"/>
      <c r="E3" s="73"/>
      <c r="F3" s="73"/>
      <c r="G3" s="73"/>
      <c r="H3" s="73"/>
      <c r="I3" s="31"/>
      <c r="J3" s="32"/>
      <c r="K3" s="33"/>
      <c r="L3" s="34"/>
      <c r="M3" s="32"/>
    </row>
    <row r="4" spans="1:13">
      <c r="A4" s="35"/>
      <c r="B4" s="74" t="s">
        <v>67</v>
      </c>
      <c r="C4" s="75"/>
      <c r="D4" s="75"/>
      <c r="E4" s="76"/>
      <c r="F4" s="36" t="s">
        <v>62</v>
      </c>
      <c r="G4" s="36" t="s">
        <v>63</v>
      </c>
      <c r="H4" s="36" t="s">
        <v>68</v>
      </c>
      <c r="I4" s="37"/>
      <c r="J4" s="38"/>
      <c r="K4" s="39" t="s">
        <v>98</v>
      </c>
      <c r="L4" s="39" t="s">
        <v>63</v>
      </c>
      <c r="M4" s="39" t="s">
        <v>94</v>
      </c>
    </row>
    <row r="5" spans="1:13">
      <c r="A5" s="40" t="s">
        <v>55</v>
      </c>
      <c r="B5" s="63"/>
      <c r="C5" s="64"/>
      <c r="D5" s="64"/>
      <c r="E5" s="65"/>
      <c r="F5" s="41">
        <f>INDEX('Subnational Data'!B:B,MATCH(BC!K1,'Subnational Data'!A:A,0))</f>
        <v>8.0364695016603989</v>
      </c>
      <c r="G5" s="42">
        <f>INDEX('Subnational Data'!F:F,MATCH(BC!K1,'Subnational Data'!A:A,0))</f>
        <v>2</v>
      </c>
      <c r="H5" s="42"/>
      <c r="I5" s="43"/>
      <c r="J5" s="12">
        <v>2014</v>
      </c>
      <c r="K5" s="44">
        <v>7.8812128359337734</v>
      </c>
      <c r="L5" s="45">
        <v>2</v>
      </c>
      <c r="M5" s="44">
        <v>7.7659218147006737</v>
      </c>
    </row>
    <row r="6" spans="1:13">
      <c r="A6" s="35" t="s">
        <v>69</v>
      </c>
      <c r="B6" s="68" t="s">
        <v>70</v>
      </c>
      <c r="C6" s="69"/>
      <c r="D6" s="69"/>
      <c r="E6" s="70"/>
      <c r="F6" s="41">
        <f>INDEX('Subnational Data'!J:J,MATCH(BC!K1,'Subnational Data'!A:A,0))</f>
        <v>7.5353240156048855</v>
      </c>
      <c r="G6" s="42">
        <f>INDEX('Subnational Data'!T:T,MATCH(BC!K1,'Subnational Data'!A:A,0))</f>
        <v>2</v>
      </c>
      <c r="H6" s="41">
        <f>INDEX('Subnational Data'!AD:AD,MATCH(BC!K1,'Subnational Data'!A:A,0))</f>
        <v>31.62493994301127</v>
      </c>
      <c r="I6" s="46"/>
      <c r="J6" s="13">
        <v>2013</v>
      </c>
      <c r="K6" s="44">
        <v>7.8711252476675559</v>
      </c>
      <c r="L6" s="45">
        <v>2</v>
      </c>
      <c r="M6" s="44">
        <v>7.7282140365061611</v>
      </c>
    </row>
    <row r="7" spans="1:13">
      <c r="A7" s="35" t="s">
        <v>71</v>
      </c>
      <c r="B7" s="63" t="s">
        <v>72</v>
      </c>
      <c r="C7" s="64"/>
      <c r="D7" s="64"/>
      <c r="E7" s="65"/>
      <c r="F7" s="41">
        <f>INDEX('Subnational Data'!K:K,MATCH(BC!K1,'Subnational Data'!A:A,0))</f>
        <v>8.9987645275109056</v>
      </c>
      <c r="G7" s="42">
        <f>INDEX('Subnational Data'!U:U,MATCH(BC!K1,'Subnational Data'!A:A,0))</f>
        <v>2</v>
      </c>
      <c r="H7" s="41">
        <f>INDEX('Subnational Data'!AE:AE,MATCH(BC!K1,'Subnational Data'!A:A,0))</f>
        <v>7.2372833786040136</v>
      </c>
      <c r="I7" s="46"/>
      <c r="J7" s="13">
        <v>2012</v>
      </c>
      <c r="K7" s="44">
        <v>7.853216739379465</v>
      </c>
      <c r="L7" s="45">
        <v>2</v>
      </c>
      <c r="M7" s="44">
        <v>7.7224026220827131</v>
      </c>
    </row>
    <row r="8" spans="1:13">
      <c r="A8" s="35" t="s">
        <v>73</v>
      </c>
      <c r="B8" s="68" t="s">
        <v>74</v>
      </c>
      <c r="C8" s="69"/>
      <c r="D8" s="69"/>
      <c r="E8" s="70"/>
      <c r="F8" s="41">
        <f>INDEX('Subnational Data'!L:L,MATCH(BC!K1,'Subnational Data'!A:A,0))</f>
        <v>7.6117894635258034</v>
      </c>
      <c r="G8" s="42">
        <f>INDEX('Subnational Data'!V:V,MATCH(BC!K1,'Subnational Data'!A:A,0))</f>
        <v>4</v>
      </c>
      <c r="H8" s="41">
        <f>INDEX('Subnational Data'!AF:AF,MATCH(BC!K1,'Subnational Data'!A:A,0))</f>
        <v>4.7988507114077361</v>
      </c>
      <c r="I8" s="46"/>
      <c r="J8" s="13">
        <v>2011</v>
      </c>
      <c r="K8" s="44">
        <v>7.8190032033251482</v>
      </c>
      <c r="L8" s="45">
        <v>2</v>
      </c>
      <c r="M8" s="44">
        <v>7.674007573594781</v>
      </c>
    </row>
    <row r="9" spans="1:13">
      <c r="A9" s="1"/>
      <c r="B9" s="1"/>
      <c r="C9" s="1"/>
      <c r="D9" s="1"/>
      <c r="E9" s="1"/>
      <c r="F9" s="1"/>
      <c r="G9" s="1"/>
      <c r="H9" s="1"/>
      <c r="I9" s="47"/>
      <c r="J9" s="13">
        <v>2010</v>
      </c>
      <c r="K9" s="44">
        <v>7.879903387078623</v>
      </c>
      <c r="L9" s="45">
        <v>2</v>
      </c>
      <c r="M9" s="44">
        <v>7.7332903143054796</v>
      </c>
    </row>
    <row r="10" spans="1:13">
      <c r="A10" s="67" t="s">
        <v>75</v>
      </c>
      <c r="B10" s="67"/>
      <c r="C10" s="67"/>
      <c r="D10" s="67"/>
      <c r="E10" s="67"/>
      <c r="F10" s="67"/>
      <c r="G10" s="67"/>
      <c r="H10" s="67"/>
      <c r="I10" s="48"/>
      <c r="J10" s="13">
        <v>2009</v>
      </c>
      <c r="K10" s="44">
        <v>7.912590858840292</v>
      </c>
      <c r="L10" s="45">
        <v>2</v>
      </c>
      <c r="M10" s="44">
        <v>7.7617293895608412</v>
      </c>
    </row>
    <row r="11" spans="1:13">
      <c r="A11" s="40" t="s">
        <v>56</v>
      </c>
      <c r="B11" s="77"/>
      <c r="C11" s="78"/>
      <c r="D11" s="78"/>
      <c r="E11" s="79"/>
      <c r="F11" s="41">
        <f>INDEX('Subnational Data'!C:C,MATCH(BC!K1,'Subnational Data'!A:A,0))</f>
        <v>6.0372852882616463</v>
      </c>
      <c r="G11" s="42">
        <f>INDEX('Subnational Data'!G:G,MATCH(BC!K1,'Subnational Data'!A:A,0))</f>
        <v>3</v>
      </c>
      <c r="H11" s="42"/>
      <c r="I11" s="43"/>
      <c r="J11" s="13">
        <v>2008</v>
      </c>
      <c r="K11" s="44">
        <v>7.9862151832759531</v>
      </c>
      <c r="L11" s="45">
        <v>2</v>
      </c>
      <c r="M11" s="44">
        <v>7.8328329841411968</v>
      </c>
    </row>
    <row r="12" spans="1:13">
      <c r="A12" s="35" t="s">
        <v>76</v>
      </c>
      <c r="B12" s="63" t="s">
        <v>77</v>
      </c>
      <c r="C12" s="64"/>
      <c r="D12" s="64"/>
      <c r="E12" s="65"/>
      <c r="F12" s="41">
        <f>INDEX('Subnational Data'!M:M,MATCH(BC!K1,'Subnational Data'!A:A,0))</f>
        <v>5.6243304375961856</v>
      </c>
      <c r="G12" s="42">
        <f>INDEX('Subnational Data'!W:W,MATCH(BC!K1,'Subnational Data'!A:A,0))</f>
        <v>3</v>
      </c>
      <c r="H12" s="41">
        <f>INDEX('Subnational Data'!AG:AG,MATCH(BC!K1,'Subnational Data'!A:A,0))</f>
        <v>22.675243294762545</v>
      </c>
      <c r="I12" s="46"/>
      <c r="J12" s="13">
        <v>2007</v>
      </c>
      <c r="K12" s="44">
        <v>7.9967912704571242</v>
      </c>
      <c r="L12" s="45">
        <v>2</v>
      </c>
      <c r="M12" s="44">
        <v>7.8333814337508656</v>
      </c>
    </row>
    <row r="13" spans="1:13">
      <c r="A13" s="35" t="s">
        <v>78</v>
      </c>
      <c r="B13" s="63" t="s">
        <v>79</v>
      </c>
      <c r="C13" s="64"/>
      <c r="D13" s="64"/>
      <c r="E13" s="65"/>
      <c r="F13" s="41">
        <f>INDEX('Subnational Data'!N:N,MATCH(BC!K1,'Subnational Data'!A:A,0))</f>
        <v>3.5</v>
      </c>
      <c r="G13" s="42">
        <f>INDEX('Subnational Data'!X:X,MATCH(BC!K1,'Subnational Data'!A:A,0))</f>
        <v>4</v>
      </c>
      <c r="H13" s="41">
        <f>INDEX('Subnational Data'!AH:AH,MATCH(BC!K1,'Subnational Data'!A:A,0))</f>
        <v>45.8</v>
      </c>
      <c r="I13" s="46"/>
      <c r="J13" s="13">
        <v>2006</v>
      </c>
      <c r="K13" s="44">
        <v>8.0052535426936711</v>
      </c>
      <c r="L13" s="45">
        <v>2</v>
      </c>
      <c r="M13" s="44">
        <v>7.8232240409085847</v>
      </c>
    </row>
    <row r="14" spans="1:13">
      <c r="A14" s="49"/>
      <c r="B14" s="63" t="s">
        <v>80</v>
      </c>
      <c r="C14" s="64"/>
      <c r="D14" s="64"/>
      <c r="E14" s="65"/>
      <c r="F14" s="50"/>
      <c r="G14" s="51"/>
      <c r="H14" s="52">
        <f>INDEX('Subnational Data'!AI:AI,MATCH(BC!K1,'Subnational Data'!A:A,0))</f>
        <v>115829.5</v>
      </c>
      <c r="I14" s="53"/>
      <c r="J14" s="13">
        <v>2005</v>
      </c>
      <c r="K14" s="44">
        <v>8.0076625606013057</v>
      </c>
      <c r="L14" s="45">
        <v>2</v>
      </c>
      <c r="M14" s="44">
        <v>7.834995529055746</v>
      </c>
    </row>
    <row r="15" spans="1:13">
      <c r="A15" s="35" t="s">
        <v>81</v>
      </c>
      <c r="B15" s="63" t="s">
        <v>82</v>
      </c>
      <c r="C15" s="64"/>
      <c r="D15" s="64"/>
      <c r="E15" s="65"/>
      <c r="F15" s="41">
        <f>INDEX('Subnational Data'!O:O,MATCH(BC!K1,'Subnational Data'!A:A,0))</f>
        <v>7.7911891366687422</v>
      </c>
      <c r="G15" s="42">
        <f>INDEX('Subnational Data'!Y:Y,MATCH(BC!K1,'Subnational Data'!A:A,0))</f>
        <v>4</v>
      </c>
      <c r="H15" s="41">
        <f>INDEX('Subnational Data'!AJ:AJ,MATCH(BC!K1,'Subnational Data'!A:A,0))</f>
        <v>4.2651165224506107</v>
      </c>
      <c r="I15" s="46"/>
      <c r="J15" s="13">
        <v>2004</v>
      </c>
      <c r="K15" s="44">
        <v>8.0561180957180039</v>
      </c>
      <c r="L15" s="45">
        <v>2</v>
      </c>
      <c r="M15" s="44">
        <v>7.8990619820457324</v>
      </c>
    </row>
    <row r="16" spans="1:13">
      <c r="A16" s="35" t="s">
        <v>83</v>
      </c>
      <c r="B16" s="63" t="s">
        <v>84</v>
      </c>
      <c r="C16" s="64"/>
      <c r="D16" s="64"/>
      <c r="E16" s="65"/>
      <c r="F16" s="41">
        <f>INDEX('Subnational Data'!P:P,MATCH(BC!K1,'Subnational Data'!A:A,0))</f>
        <v>5.9836215787816567</v>
      </c>
      <c r="G16" s="42">
        <f>INDEX('Subnational Data'!Z:Z,MATCH(BC!K1,'Subnational Data'!A:A,0))</f>
        <v>3</v>
      </c>
      <c r="H16" s="41">
        <f>INDEX('Subnational Data'!AK:AK,MATCH(BC!K1,'Subnational Data'!A:A,0))</f>
        <v>9.2523440064314499</v>
      </c>
      <c r="I16" s="46"/>
      <c r="J16" s="13">
        <v>2003</v>
      </c>
      <c r="K16" s="54">
        <v>8.0212561016786061</v>
      </c>
      <c r="L16" s="55">
        <v>2</v>
      </c>
      <c r="M16" s="56">
        <v>7.8671026597974629</v>
      </c>
    </row>
    <row r="17" spans="1:13">
      <c r="A17" s="1"/>
      <c r="B17" s="1"/>
      <c r="C17" s="1"/>
      <c r="D17" s="1"/>
      <c r="E17" s="1"/>
      <c r="F17" s="1"/>
      <c r="G17" s="1"/>
      <c r="H17" s="1"/>
      <c r="I17" s="47"/>
      <c r="J17" s="13">
        <v>2002</v>
      </c>
      <c r="K17" s="54">
        <v>7.6749146593985786</v>
      </c>
      <c r="L17" s="57">
        <v>2</v>
      </c>
      <c r="M17" s="56">
        <v>7.5409336268808307</v>
      </c>
    </row>
    <row r="18" spans="1:13">
      <c r="A18" s="67" t="s">
        <v>85</v>
      </c>
      <c r="B18" s="67"/>
      <c r="C18" s="67"/>
      <c r="D18" s="67"/>
      <c r="E18" s="67"/>
      <c r="F18" s="67"/>
      <c r="G18" s="67"/>
      <c r="H18" s="67"/>
      <c r="I18" s="48"/>
      <c r="J18" s="13">
        <v>2001</v>
      </c>
      <c r="K18" s="54">
        <v>7.8482236787883464</v>
      </c>
      <c r="L18" s="57">
        <v>3</v>
      </c>
      <c r="M18" s="56">
        <v>7.7354727654516493</v>
      </c>
    </row>
    <row r="19" spans="1:13">
      <c r="A19" s="40" t="s">
        <v>57</v>
      </c>
      <c r="B19" s="68"/>
      <c r="C19" s="69"/>
      <c r="D19" s="69"/>
      <c r="E19" s="70"/>
      <c r="F19" s="41">
        <f>INDEX('Subnational Data'!D:D,MATCH(BC!K1,'Subnational Data'!A:A,0))</f>
        <v>7.7960222256805984</v>
      </c>
      <c r="G19" s="42">
        <f>INDEX('Subnational Data'!H:H,MATCH(BC!K1,'Subnational Data'!A:A,0))</f>
        <v>2</v>
      </c>
      <c r="H19" s="42"/>
      <c r="I19" s="43"/>
      <c r="J19" s="13">
        <v>2000</v>
      </c>
      <c r="K19" s="54">
        <v>8.039274695975223</v>
      </c>
      <c r="L19" s="57">
        <v>3</v>
      </c>
      <c r="M19" s="56">
        <v>7.9568679003005132</v>
      </c>
    </row>
    <row r="20" spans="1:13">
      <c r="A20" s="35" t="s">
        <v>86</v>
      </c>
      <c r="B20" s="63" t="s">
        <v>87</v>
      </c>
      <c r="C20" s="64"/>
      <c r="D20" s="64"/>
      <c r="E20" s="65"/>
      <c r="F20" s="41">
        <f>INDEX('Subnational Data'!Q:Q,MATCH(BC!K1,'Subnational Data'!A:A,0))</f>
        <v>6.9117848968974194</v>
      </c>
      <c r="G20" s="42">
        <f>INDEX('Subnational Data'!AA:AA,MATCH(BC!K1,'Subnational Data'!A:A,0))</f>
        <v>4</v>
      </c>
      <c r="H20" s="41">
        <f>INDEX('Subnational Data'!AL:AL,MATCH(BC!K1,'Subnational Data'!A:A,0))</f>
        <v>47.042345671377674</v>
      </c>
      <c r="I20" s="46"/>
      <c r="J20" s="13">
        <v>1995</v>
      </c>
      <c r="K20" s="54">
        <v>7.8023907611718855</v>
      </c>
      <c r="L20" s="57">
        <v>2</v>
      </c>
      <c r="M20" s="56">
        <v>7.6933603203012284</v>
      </c>
    </row>
    <row r="21" spans="1:13">
      <c r="A21" s="35" t="s">
        <v>88</v>
      </c>
      <c r="B21" s="63" t="s">
        <v>89</v>
      </c>
      <c r="C21" s="64"/>
      <c r="D21" s="64"/>
      <c r="E21" s="65"/>
      <c r="F21" s="41">
        <f>INDEX('Subnational Data'!R:R,MATCH(BC!K1,'Subnational Data'!A:A,0))</f>
        <v>5.2721852552668285</v>
      </c>
      <c r="G21" s="42">
        <f>INDEX('Subnational Data'!AB:AB,MATCH(BC!K1,'Subnational Data'!A:A,0))</f>
        <v>2</v>
      </c>
      <c r="H21" s="41">
        <f>INDEX('Subnational Data'!AM:AM,MATCH(BC!K1,'Subnational Data'!A:A,0))</f>
        <v>18.242956481826177</v>
      </c>
      <c r="I21" s="46"/>
      <c r="J21" s="13">
        <v>1990</v>
      </c>
      <c r="K21" s="54">
        <v>7.9741510327849641</v>
      </c>
      <c r="L21" s="57">
        <v>2</v>
      </c>
      <c r="M21" s="56">
        <v>7.8126400102801536</v>
      </c>
    </row>
    <row r="22" spans="1:13">
      <c r="A22" s="35" t="s">
        <v>90</v>
      </c>
      <c r="B22" s="63" t="s">
        <v>91</v>
      </c>
      <c r="C22" s="64"/>
      <c r="D22" s="64"/>
      <c r="E22" s="65"/>
      <c r="F22" s="41">
        <f>INDEX('Subnational Data'!S:S,MATCH(BC!K1,'Subnational Data'!A:A,0))</f>
        <v>3.6686299412119054</v>
      </c>
      <c r="G22" s="42">
        <f>INDEX('Subnational Data'!AC:AC,MATCH(BC!K1,'Subnational Data'!A:A,0))</f>
        <v>9</v>
      </c>
      <c r="H22" s="41">
        <f>INDEX('Subnational Data'!AN:AN,MATCH(BC!K1,'Subnational Data'!A:A,0))</f>
        <v>29.960159362549799</v>
      </c>
      <c r="I22" s="46"/>
      <c r="J22" s="13">
        <v>1985</v>
      </c>
      <c r="K22" s="54">
        <v>7.6262913181697547</v>
      </c>
      <c r="L22" s="57">
        <v>3</v>
      </c>
      <c r="M22" s="56">
        <v>7.5005067397446554</v>
      </c>
    </row>
    <row r="35" spans="1:13">
      <c r="A35" s="66" t="s">
        <v>97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1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</sheetData>
  <mergeCells count="21"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17" sqref="N17"/>
    </sheetView>
  </sheetViews>
  <sheetFormatPr defaultColWidth="11" defaultRowHeight="15.75"/>
  <cols>
    <col min="1" max="1" width="6.5" bestFit="1" customWidth="1"/>
    <col min="5" max="5" width="15.125" customWidth="1"/>
    <col min="6" max="6" width="5.625" bestFit="1" customWidth="1"/>
    <col min="7" max="7" width="5.125" bestFit="1" customWidth="1"/>
    <col min="8" max="8" width="8.625" bestFit="1" customWidth="1"/>
    <col min="9" max="9" width="3" customWidth="1"/>
    <col min="10" max="10" width="5.125" bestFit="1" customWidth="1"/>
    <col min="13" max="13" width="16.5" bestFit="1" customWidth="1"/>
  </cols>
  <sheetData>
    <row r="1" spans="1:13" ht="18.75">
      <c r="A1" s="71" t="s">
        <v>65</v>
      </c>
      <c r="B1" s="71"/>
      <c r="C1" s="71"/>
      <c r="D1" s="71"/>
      <c r="E1" s="71"/>
      <c r="F1" s="71"/>
      <c r="G1" s="71"/>
      <c r="H1" s="71"/>
      <c r="I1" s="71"/>
      <c r="J1" s="71"/>
      <c r="K1" s="72" t="s">
        <v>99</v>
      </c>
      <c r="L1" s="72"/>
      <c r="M1" s="30" t="s">
        <v>117</v>
      </c>
    </row>
    <row r="2" spans="1:13" ht="18.75">
      <c r="A2" s="71"/>
      <c r="B2" s="71"/>
      <c r="C2" s="71"/>
      <c r="D2" s="71"/>
      <c r="E2" s="71"/>
      <c r="F2" s="71"/>
      <c r="G2" s="71"/>
      <c r="H2" s="71"/>
      <c r="I2" s="71"/>
      <c r="J2" s="71"/>
      <c r="K2" s="72"/>
      <c r="L2" s="72"/>
      <c r="M2" s="30" t="s">
        <v>118</v>
      </c>
    </row>
    <row r="3" spans="1:13">
      <c r="A3" s="73" t="s">
        <v>66</v>
      </c>
      <c r="B3" s="73"/>
      <c r="C3" s="73"/>
      <c r="D3" s="73"/>
      <c r="E3" s="73"/>
      <c r="F3" s="73"/>
      <c r="G3" s="73"/>
      <c r="H3" s="73"/>
      <c r="I3" s="31"/>
      <c r="J3" s="32"/>
      <c r="K3" s="33"/>
      <c r="L3" s="34"/>
      <c r="M3" s="32"/>
    </row>
    <row r="4" spans="1:13">
      <c r="A4" s="35"/>
      <c r="B4" s="74" t="s">
        <v>67</v>
      </c>
      <c r="C4" s="75"/>
      <c r="D4" s="75"/>
      <c r="E4" s="76"/>
      <c r="F4" s="36" t="s">
        <v>62</v>
      </c>
      <c r="G4" s="36" t="s">
        <v>63</v>
      </c>
      <c r="H4" s="36" t="s">
        <v>68</v>
      </c>
      <c r="I4" s="37"/>
      <c r="J4" s="38"/>
      <c r="K4" s="39" t="s">
        <v>100</v>
      </c>
      <c r="L4" s="39" t="s">
        <v>63</v>
      </c>
      <c r="M4" s="39" t="s">
        <v>94</v>
      </c>
    </row>
    <row r="5" spans="1:13">
      <c r="A5" s="40" t="s">
        <v>55</v>
      </c>
      <c r="B5" s="63"/>
      <c r="C5" s="64"/>
      <c r="D5" s="64"/>
      <c r="E5" s="65"/>
      <c r="F5" s="41">
        <f>INDEX('Subnational Data'!B:B,MATCH(MB!K1,'Subnational Data'!A:A,0))</f>
        <v>7.5453717155552136</v>
      </c>
      <c r="G5" s="42">
        <f>INDEX('Subnational Data'!F:F,MATCH(MB!K1,'Subnational Data'!A:A,0))</f>
        <v>6</v>
      </c>
      <c r="H5" s="42"/>
      <c r="I5" s="43"/>
      <c r="J5" s="12">
        <v>2014</v>
      </c>
      <c r="K5" s="44">
        <v>7.7236164407109476</v>
      </c>
      <c r="L5" s="45">
        <v>5</v>
      </c>
      <c r="M5" s="44">
        <v>7.7659218147006737</v>
      </c>
    </row>
    <row r="6" spans="1:13">
      <c r="A6" s="35" t="s">
        <v>69</v>
      </c>
      <c r="B6" s="68" t="s">
        <v>70</v>
      </c>
      <c r="C6" s="69"/>
      <c r="D6" s="69"/>
      <c r="E6" s="70"/>
      <c r="F6" s="41">
        <f>INDEX('Subnational Data'!J:J,MATCH(MB!K1,'Subnational Data'!A:A,0))</f>
        <v>5.9705065070553136</v>
      </c>
      <c r="G6" s="42">
        <f>INDEX('Subnational Data'!T:T,MATCH(MB!K1,'Subnational Data'!A:A,0))</f>
        <v>7</v>
      </c>
      <c r="H6" s="41">
        <f>INDEX('Subnational Data'!AD:AD,MATCH(MB!K1,'Subnational Data'!A:A,0))</f>
        <v>42.00890458278959</v>
      </c>
      <c r="I6" s="46"/>
      <c r="J6" s="13">
        <v>2013</v>
      </c>
      <c r="K6" s="44">
        <v>7.6857529302382552</v>
      </c>
      <c r="L6" s="45">
        <v>5</v>
      </c>
      <c r="M6" s="44">
        <v>7.7282140365061611</v>
      </c>
    </row>
    <row r="7" spans="1:13">
      <c r="A7" s="35" t="s">
        <v>71</v>
      </c>
      <c r="B7" s="63" t="s">
        <v>72</v>
      </c>
      <c r="C7" s="64"/>
      <c r="D7" s="64"/>
      <c r="E7" s="65"/>
      <c r="F7" s="41">
        <f>INDEX('Subnational Data'!K:K,MATCH(MB!K1,'Subnational Data'!A:A,0))</f>
        <v>8.738389158596517</v>
      </c>
      <c r="G7" s="42">
        <f>INDEX('Subnational Data'!U:U,MATCH(MB!K1,'Subnational Data'!A:A,0))</f>
        <v>5</v>
      </c>
      <c r="H7" s="41">
        <f>INDEX('Subnational Data'!AE:AE,MATCH(MB!K1,'Subnational Data'!A:A,0))</f>
        <v>8.5764182083365323</v>
      </c>
      <c r="I7" s="46"/>
      <c r="J7" s="13">
        <v>2012</v>
      </c>
      <c r="K7" s="44">
        <v>7.695875010094869</v>
      </c>
      <c r="L7" s="45">
        <v>5</v>
      </c>
      <c r="M7" s="44">
        <v>7.7224026220827131</v>
      </c>
    </row>
    <row r="8" spans="1:13">
      <c r="A8" s="35" t="s">
        <v>73</v>
      </c>
      <c r="B8" s="68" t="s">
        <v>74</v>
      </c>
      <c r="C8" s="69"/>
      <c r="D8" s="69"/>
      <c r="E8" s="70"/>
      <c r="F8" s="41">
        <f>INDEX('Subnational Data'!L:L,MATCH(MB!K1,'Subnational Data'!A:A,0))</f>
        <v>7.4725911965690228</v>
      </c>
      <c r="G8" s="42">
        <f>INDEX('Subnational Data'!V:V,MATCH(MB!K1,'Subnational Data'!A:A,0))</f>
        <v>5</v>
      </c>
      <c r="H8" s="41">
        <f>INDEX('Subnational Data'!AF:AF,MATCH(MB!K1,'Subnational Data'!A:A,0))</f>
        <v>4.9723650878943735</v>
      </c>
      <c r="I8" s="46"/>
      <c r="J8" s="13">
        <v>2011</v>
      </c>
      <c r="K8" s="44">
        <v>7.6445844601189634</v>
      </c>
      <c r="L8" s="45">
        <v>5</v>
      </c>
      <c r="M8" s="44">
        <v>7.674007573594781</v>
      </c>
    </row>
    <row r="9" spans="1:13">
      <c r="A9" s="1"/>
      <c r="B9" s="1"/>
      <c r="C9" s="1"/>
      <c r="D9" s="1"/>
      <c r="E9" s="1"/>
      <c r="F9" s="1"/>
      <c r="G9" s="1"/>
      <c r="H9" s="1"/>
      <c r="I9" s="47"/>
      <c r="J9" s="13">
        <v>2010</v>
      </c>
      <c r="K9" s="44">
        <v>7.7219382928724327</v>
      </c>
      <c r="L9" s="45">
        <v>4</v>
      </c>
      <c r="M9" s="44">
        <v>7.7332903143054796</v>
      </c>
    </row>
    <row r="10" spans="1:13">
      <c r="A10" s="67" t="s">
        <v>75</v>
      </c>
      <c r="B10" s="67"/>
      <c r="C10" s="67"/>
      <c r="D10" s="67"/>
      <c r="E10" s="67"/>
      <c r="F10" s="67"/>
      <c r="G10" s="67"/>
      <c r="H10" s="67"/>
      <c r="I10" s="48"/>
      <c r="J10" s="13">
        <v>2009</v>
      </c>
      <c r="K10" s="44">
        <v>7.7452347654557272</v>
      </c>
      <c r="L10" s="45">
        <v>5</v>
      </c>
      <c r="M10" s="44">
        <v>7.7617293895608412</v>
      </c>
    </row>
    <row r="11" spans="1:13">
      <c r="A11" s="40" t="s">
        <v>56</v>
      </c>
      <c r="B11" s="77"/>
      <c r="C11" s="78"/>
      <c r="D11" s="78"/>
      <c r="E11" s="79"/>
      <c r="F11" s="41">
        <f>INDEX('Subnational Data'!C:C,MATCH(MB!K1,'Subnational Data'!A:A,0))</f>
        <v>5.7027845385832174</v>
      </c>
      <c r="G11" s="42">
        <f>INDEX('Subnational Data'!G:G,MATCH(MB!K1,'Subnational Data'!A:A,0))</f>
        <v>8</v>
      </c>
      <c r="H11" s="42"/>
      <c r="I11" s="43"/>
      <c r="J11" s="13">
        <v>2008</v>
      </c>
      <c r="K11" s="44">
        <v>7.8065380073220529</v>
      </c>
      <c r="L11" s="45">
        <v>4</v>
      </c>
      <c r="M11" s="44">
        <v>7.8328329841411968</v>
      </c>
    </row>
    <row r="12" spans="1:13">
      <c r="A12" s="35" t="s">
        <v>76</v>
      </c>
      <c r="B12" s="63" t="s">
        <v>77</v>
      </c>
      <c r="C12" s="64"/>
      <c r="D12" s="64"/>
      <c r="E12" s="65"/>
      <c r="F12" s="41">
        <f>INDEX('Subnational Data'!M:M,MATCH(MB!K1,'Subnational Data'!A:A,0))</f>
        <v>5.5210435158846627</v>
      </c>
      <c r="G12" s="42">
        <f>INDEX('Subnational Data'!W:W,MATCH(MB!K1,'Subnational Data'!A:A,0))</f>
        <v>6</v>
      </c>
      <c r="H12" s="41">
        <f>INDEX('Subnational Data'!AG:AG,MATCH(MB!K1,'Subnational Data'!A:A,0))</f>
        <v>23.166413677368411</v>
      </c>
      <c r="I12" s="46"/>
      <c r="J12" s="13">
        <v>2007</v>
      </c>
      <c r="K12" s="44">
        <v>7.8085087238293704</v>
      </c>
      <c r="L12" s="45">
        <v>4</v>
      </c>
      <c r="M12" s="44">
        <v>7.8333814337508656</v>
      </c>
    </row>
    <row r="13" spans="1:13">
      <c r="A13" s="35" t="s">
        <v>78</v>
      </c>
      <c r="B13" s="63" t="s">
        <v>79</v>
      </c>
      <c r="C13" s="64"/>
      <c r="D13" s="64"/>
      <c r="E13" s="65"/>
      <c r="F13" s="41">
        <f>INDEX('Subnational Data'!N:N,MATCH(MB!K1,'Subnational Data'!A:A,0))</f>
        <v>3.5</v>
      </c>
      <c r="G13" s="42">
        <f>INDEX('Subnational Data'!X:X,MATCH(MB!K1,'Subnational Data'!A:A,0))</f>
        <v>4</v>
      </c>
      <c r="H13" s="41">
        <f>INDEX('Subnational Data'!AH:AH,MATCH(MB!K1,'Subnational Data'!A:A,0))</f>
        <v>46.4</v>
      </c>
      <c r="I13" s="46"/>
      <c r="J13" s="13">
        <v>2006</v>
      </c>
      <c r="K13" s="44">
        <v>7.7932315359569877</v>
      </c>
      <c r="L13" s="45">
        <v>4</v>
      </c>
      <c r="M13" s="44">
        <v>7.8232240409085847</v>
      </c>
    </row>
    <row r="14" spans="1:13">
      <c r="A14" s="49"/>
      <c r="B14" s="63" t="s">
        <v>80</v>
      </c>
      <c r="C14" s="64"/>
      <c r="D14" s="64"/>
      <c r="E14" s="65"/>
      <c r="F14" s="50"/>
      <c r="G14" s="51"/>
      <c r="H14" s="52">
        <f>INDEX('Subnational Data'!AI:AI,MATCH(MB!K1,'Subnational Data'!A:A,0))</f>
        <v>115829.5</v>
      </c>
      <c r="I14" s="53"/>
      <c r="J14" s="13">
        <v>2005</v>
      </c>
      <c r="K14" s="44">
        <v>7.8129612542190934</v>
      </c>
      <c r="L14" s="45">
        <v>4</v>
      </c>
      <c r="M14" s="44">
        <v>7.834995529055746</v>
      </c>
    </row>
    <row r="15" spans="1:13">
      <c r="A15" s="35" t="s">
        <v>81</v>
      </c>
      <c r="B15" s="63" t="s">
        <v>82</v>
      </c>
      <c r="C15" s="64"/>
      <c r="D15" s="64"/>
      <c r="E15" s="65"/>
      <c r="F15" s="41">
        <f>INDEX('Subnational Data'!O:O,MATCH(MB!K1,'Subnational Data'!A:A,0))</f>
        <v>7.0104375700242949</v>
      </c>
      <c r="G15" s="42">
        <f>INDEX('Subnational Data'!Y:Y,MATCH(MB!K1,'Subnational Data'!A:A,0))</f>
        <v>7</v>
      </c>
      <c r="H15" s="41">
        <f>INDEX('Subnational Data'!AJ:AJ,MATCH(MB!K1,'Subnational Data'!A:A,0))</f>
        <v>5.5154678744146768</v>
      </c>
      <c r="I15" s="46"/>
      <c r="J15" s="13">
        <v>2004</v>
      </c>
      <c r="K15" s="44">
        <v>7.8740367121801276</v>
      </c>
      <c r="L15" s="45">
        <v>4</v>
      </c>
      <c r="M15" s="44">
        <v>7.8990619820457324</v>
      </c>
    </row>
    <row r="16" spans="1:13">
      <c r="A16" s="35" t="s">
        <v>83</v>
      </c>
      <c r="B16" s="63" t="s">
        <v>84</v>
      </c>
      <c r="C16" s="64"/>
      <c r="D16" s="64"/>
      <c r="E16" s="65"/>
      <c r="F16" s="41">
        <f>INDEX('Subnational Data'!P:P,MATCH(MB!K1,'Subnational Data'!A:A,0))</f>
        <v>5.5296570684239121</v>
      </c>
      <c r="G16" s="42">
        <f>INDEX('Subnational Data'!Z:Z,MATCH(MB!K1,'Subnational Data'!A:A,0))</f>
        <v>9</v>
      </c>
      <c r="H16" s="41">
        <f>INDEX('Subnational Data'!AK:AK,MATCH(MB!K1,'Subnational Data'!A:A,0))</f>
        <v>10.194212021186766</v>
      </c>
      <c r="I16" s="46"/>
      <c r="J16" s="13">
        <v>2003</v>
      </c>
      <c r="K16" s="54">
        <v>7.8450432171893558</v>
      </c>
      <c r="L16" s="55">
        <v>5</v>
      </c>
      <c r="M16" s="56">
        <v>7.8671026597974629</v>
      </c>
    </row>
    <row r="17" spans="1:13">
      <c r="A17" s="1"/>
      <c r="B17" s="1"/>
      <c r="C17" s="1"/>
      <c r="D17" s="1"/>
      <c r="E17" s="1"/>
      <c r="F17" s="1"/>
      <c r="G17" s="1"/>
      <c r="H17" s="1"/>
      <c r="I17" s="47"/>
      <c r="J17" s="13">
        <v>2002</v>
      </c>
      <c r="K17" s="54">
        <v>7.5302159351157121</v>
      </c>
      <c r="L17" s="57">
        <v>4</v>
      </c>
      <c r="M17" s="56">
        <v>7.5409336268808307</v>
      </c>
    </row>
    <row r="18" spans="1:13">
      <c r="A18" s="67" t="s">
        <v>85</v>
      </c>
      <c r="B18" s="67"/>
      <c r="C18" s="67"/>
      <c r="D18" s="67"/>
      <c r="E18" s="67"/>
      <c r="F18" s="67"/>
      <c r="G18" s="67"/>
      <c r="H18" s="67"/>
      <c r="I18" s="48"/>
      <c r="J18" s="13">
        <v>2001</v>
      </c>
      <c r="K18" s="54">
        <v>7.7328486871039956</v>
      </c>
      <c r="L18" s="57">
        <v>4</v>
      </c>
      <c r="M18" s="56">
        <v>7.7354727654516493</v>
      </c>
    </row>
    <row r="19" spans="1:13">
      <c r="A19" s="40" t="s">
        <v>57</v>
      </c>
      <c r="B19" s="68"/>
      <c r="C19" s="69"/>
      <c r="D19" s="69"/>
      <c r="E19" s="70"/>
      <c r="F19" s="41">
        <f>INDEX('Subnational Data'!D:D,MATCH(MB!K1,'Subnational Data'!A:A,0))</f>
        <v>7.676042390127253</v>
      </c>
      <c r="G19" s="42">
        <f>INDEX('Subnational Data'!H:H,MATCH(MB!K1,'Subnational Data'!A:A,0))</f>
        <v>4</v>
      </c>
      <c r="H19" s="42"/>
      <c r="I19" s="43"/>
      <c r="J19" s="13">
        <v>2000</v>
      </c>
      <c r="K19" s="54">
        <v>7.939201311994009</v>
      </c>
      <c r="L19" s="57">
        <v>5</v>
      </c>
      <c r="M19" s="56">
        <v>7.9568679003005132</v>
      </c>
    </row>
    <row r="20" spans="1:13">
      <c r="A20" s="35" t="s">
        <v>86</v>
      </c>
      <c r="B20" s="63" t="s">
        <v>87</v>
      </c>
      <c r="C20" s="64"/>
      <c r="D20" s="64"/>
      <c r="E20" s="65"/>
      <c r="F20" s="41">
        <f>INDEX('Subnational Data'!Q:Q,MATCH(MB!K1,'Subnational Data'!A:A,0))</f>
        <v>6.0069335918907987</v>
      </c>
      <c r="G20" s="42">
        <f>INDEX('Subnational Data'!AA:AA,MATCH(MB!K1,'Subnational Data'!A:A,0))</f>
        <v>8</v>
      </c>
      <c r="H20" s="41">
        <f>INDEX('Subnational Data'!AL:AL,MATCH(MB!K1,'Subnational Data'!A:A,0))</f>
        <v>53.722598395639828</v>
      </c>
      <c r="I20" s="46"/>
      <c r="J20" s="13">
        <v>1995</v>
      </c>
      <c r="K20" s="54">
        <v>7.7055830695318948</v>
      </c>
      <c r="L20" s="57">
        <v>4</v>
      </c>
      <c r="M20" s="56">
        <v>7.6933603203012284</v>
      </c>
    </row>
    <row r="21" spans="1:13">
      <c r="A21" s="35" t="s">
        <v>88</v>
      </c>
      <c r="B21" s="63" t="s">
        <v>89</v>
      </c>
      <c r="C21" s="64"/>
      <c r="D21" s="64"/>
      <c r="E21" s="65"/>
      <c r="F21" s="41">
        <f>INDEX('Subnational Data'!R:R,MATCH(MB!K1,'Subnational Data'!A:A,0))</f>
        <v>1.5870516707490336</v>
      </c>
      <c r="G21" s="42">
        <f>INDEX('Subnational Data'!AB:AB,MATCH(MB!K1,'Subnational Data'!A:A,0))</f>
        <v>9</v>
      </c>
      <c r="H21" s="41">
        <f>INDEX('Subnational Data'!AM:AM,MATCH(MB!K1,'Subnational Data'!A:A,0))</f>
        <v>27.61263579247812</v>
      </c>
      <c r="I21" s="46"/>
      <c r="J21" s="13">
        <v>1990</v>
      </c>
      <c r="K21" s="54">
        <v>7.8210562905506178</v>
      </c>
      <c r="L21" s="57">
        <v>4</v>
      </c>
      <c r="M21" s="56">
        <v>7.8126400102801536</v>
      </c>
    </row>
    <row r="22" spans="1:13">
      <c r="A22" s="35" t="s">
        <v>90</v>
      </c>
      <c r="B22" s="63" t="s">
        <v>91</v>
      </c>
      <c r="C22" s="64"/>
      <c r="D22" s="64"/>
      <c r="E22" s="65"/>
      <c r="F22" s="41">
        <f>INDEX('Subnational Data'!S:S,MATCH(MB!K1,'Subnational Data'!A:A,0))</f>
        <v>5.0191592707960133</v>
      </c>
      <c r="G22" s="42">
        <f>INDEX('Subnational Data'!AC:AC,MATCH(MB!K1,'Subnational Data'!A:A,0))</f>
        <v>4</v>
      </c>
      <c r="H22" s="41">
        <f>INDEX('Subnational Data'!AN:AN,MATCH(MB!K1,'Subnational Data'!A:A,0))</f>
        <v>35.406698564593306</v>
      </c>
      <c r="I22" s="46"/>
      <c r="J22" s="13">
        <v>1985</v>
      </c>
      <c r="K22" s="54">
        <v>7.5029007553961522</v>
      </c>
      <c r="L22" s="57">
        <v>4</v>
      </c>
      <c r="M22" s="56">
        <v>7.5005067397446554</v>
      </c>
    </row>
    <row r="35" spans="1:13">
      <c r="A35" s="66" t="s">
        <v>97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1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</sheetData>
  <mergeCells count="21"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23" sqref="N23"/>
    </sheetView>
  </sheetViews>
  <sheetFormatPr defaultColWidth="11" defaultRowHeight="15.75"/>
  <cols>
    <col min="1" max="1" width="6.5" bestFit="1" customWidth="1"/>
    <col min="5" max="5" width="15" customWidth="1"/>
    <col min="6" max="6" width="5.625" bestFit="1" customWidth="1"/>
    <col min="7" max="7" width="5.125" bestFit="1" customWidth="1"/>
    <col min="8" max="8" width="8.625" bestFit="1" customWidth="1"/>
    <col min="9" max="9" width="3.375" customWidth="1"/>
    <col min="10" max="10" width="5.125" bestFit="1" customWidth="1"/>
    <col min="11" max="12" width="14.375" customWidth="1"/>
    <col min="13" max="13" width="16.5" bestFit="1" customWidth="1"/>
  </cols>
  <sheetData>
    <row r="1" spans="1:13" ht="18.75">
      <c r="A1" s="71" t="s">
        <v>65</v>
      </c>
      <c r="B1" s="71"/>
      <c r="C1" s="71"/>
      <c r="D1" s="71"/>
      <c r="E1" s="71"/>
      <c r="F1" s="71"/>
      <c r="G1" s="71"/>
      <c r="H1" s="71"/>
      <c r="I1" s="71"/>
      <c r="J1" s="71"/>
      <c r="K1" s="72" t="s">
        <v>101</v>
      </c>
      <c r="L1" s="72"/>
      <c r="M1" s="30" t="s">
        <v>117</v>
      </c>
    </row>
    <row r="2" spans="1:13" ht="18.75">
      <c r="A2" s="71"/>
      <c r="B2" s="71"/>
      <c r="C2" s="71"/>
      <c r="D2" s="71"/>
      <c r="E2" s="71"/>
      <c r="F2" s="71"/>
      <c r="G2" s="71"/>
      <c r="H2" s="71"/>
      <c r="I2" s="71"/>
      <c r="J2" s="71"/>
      <c r="K2" s="72"/>
      <c r="L2" s="72"/>
      <c r="M2" s="30" t="s">
        <v>118</v>
      </c>
    </row>
    <row r="3" spans="1:13">
      <c r="A3" s="73" t="s">
        <v>66</v>
      </c>
      <c r="B3" s="73"/>
      <c r="C3" s="73"/>
      <c r="D3" s="73"/>
      <c r="E3" s="73"/>
      <c r="F3" s="73"/>
      <c r="G3" s="73"/>
      <c r="H3" s="73"/>
      <c r="I3" s="31"/>
      <c r="J3" s="32"/>
      <c r="K3" s="33"/>
      <c r="L3" s="34"/>
      <c r="M3" s="32"/>
    </row>
    <row r="4" spans="1:13">
      <c r="A4" s="35"/>
      <c r="B4" s="74" t="s">
        <v>67</v>
      </c>
      <c r="C4" s="75"/>
      <c r="D4" s="75"/>
      <c r="E4" s="76"/>
      <c r="F4" s="36" t="s">
        <v>62</v>
      </c>
      <c r="G4" s="36" t="s">
        <v>63</v>
      </c>
      <c r="H4" s="36" t="s">
        <v>68</v>
      </c>
      <c r="I4" s="37"/>
      <c r="J4" s="38"/>
      <c r="K4" s="39" t="s">
        <v>102</v>
      </c>
      <c r="L4" s="39" t="s">
        <v>63</v>
      </c>
      <c r="M4" s="39" t="s">
        <v>94</v>
      </c>
    </row>
    <row r="5" spans="1:13">
      <c r="A5" s="40" t="s">
        <v>55</v>
      </c>
      <c r="B5" s="63"/>
      <c r="C5" s="64"/>
      <c r="D5" s="64"/>
      <c r="E5" s="65"/>
      <c r="F5" s="41">
        <f>INDEX('Subnational Data'!B:B,MATCH(NB!K1,'Subnational Data'!A:A,0))</f>
        <v>6.8518962944169219</v>
      </c>
      <c r="G5" s="42">
        <f>INDEX('Subnational Data'!F:F,MATCH(NB!K1,'Subnational Data'!A:A,0))</f>
        <v>8</v>
      </c>
      <c r="H5" s="42"/>
      <c r="I5" s="43"/>
      <c r="J5" s="12">
        <v>2014</v>
      </c>
      <c r="K5" s="44">
        <v>7.6667150945551397</v>
      </c>
      <c r="L5" s="45">
        <v>5</v>
      </c>
      <c r="M5" s="44">
        <v>7.7659218147006737</v>
      </c>
    </row>
    <row r="6" spans="1:13">
      <c r="A6" s="35" t="s">
        <v>69</v>
      </c>
      <c r="B6" s="68" t="s">
        <v>70</v>
      </c>
      <c r="C6" s="69"/>
      <c r="D6" s="69"/>
      <c r="E6" s="70"/>
      <c r="F6" s="41">
        <f>INDEX('Subnational Data'!J:J,MATCH(NB!K1,'Subnational Data'!A:A,0))</f>
        <v>5.8446162037161509</v>
      </c>
      <c r="G6" s="42">
        <f>INDEX('Subnational Data'!T:T,MATCH(NB!K1,'Subnational Data'!A:A,0))</f>
        <v>8</v>
      </c>
      <c r="H6" s="41">
        <f>INDEX('Subnational Data'!AD:AD,MATCH(NB!K1,'Subnational Data'!A:A,0))</f>
        <v>42.844299413958439</v>
      </c>
      <c r="I6" s="46"/>
      <c r="J6" s="13">
        <v>2013</v>
      </c>
      <c r="K6" s="44">
        <v>7.6431684882343482</v>
      </c>
      <c r="L6" s="45">
        <v>7</v>
      </c>
      <c r="M6" s="44">
        <v>7.7282140365061611</v>
      </c>
    </row>
    <row r="7" spans="1:13">
      <c r="A7" s="35" t="s">
        <v>71</v>
      </c>
      <c r="B7" s="63" t="s">
        <v>72</v>
      </c>
      <c r="C7" s="64"/>
      <c r="D7" s="64"/>
      <c r="E7" s="65"/>
      <c r="F7" s="41">
        <f>INDEX('Subnational Data'!K:K,MATCH(NB!K1,'Subnational Data'!A:A,0))</f>
        <v>8.4643134979538956</v>
      </c>
      <c r="G7" s="42">
        <f>INDEX('Subnational Data'!U:U,MATCH(NB!K1,'Subnational Data'!A:A,0))</f>
        <v>6</v>
      </c>
      <c r="H7" s="41">
        <f>INDEX('Subnational Data'!AE:AE,MATCH(NB!K1,'Subnational Data'!A:A,0))</f>
        <v>9.9860149174214161</v>
      </c>
      <c r="I7" s="46"/>
      <c r="J7" s="13">
        <v>2012</v>
      </c>
      <c r="K7" s="44">
        <v>7.6610560369830099</v>
      </c>
      <c r="L7" s="45">
        <v>5</v>
      </c>
      <c r="M7" s="44">
        <v>7.7224026220827131</v>
      </c>
    </row>
    <row r="8" spans="1:13">
      <c r="A8" s="35" t="s">
        <v>73</v>
      </c>
      <c r="B8" s="68" t="s">
        <v>74</v>
      </c>
      <c r="C8" s="69"/>
      <c r="D8" s="69"/>
      <c r="E8" s="70"/>
      <c r="F8" s="41">
        <f>INDEX('Subnational Data'!L:L,MATCH(NB!K1,'Subnational Data'!A:A,0))</f>
        <v>5.098655475997643</v>
      </c>
      <c r="G8" s="42">
        <f>INDEX('Subnational Data'!V:V,MATCH(NB!K1,'Subnational Data'!A:A,0))</f>
        <v>8</v>
      </c>
      <c r="H8" s="41">
        <f>INDEX('Subnational Data'!AF:AF,MATCH(NB!K1,'Subnational Data'!A:A,0))</f>
        <v>7.9315396909962717</v>
      </c>
      <c r="I8" s="46"/>
      <c r="J8" s="13">
        <v>2011</v>
      </c>
      <c r="K8" s="44">
        <v>7.6191142768580464</v>
      </c>
      <c r="L8" s="45">
        <v>5</v>
      </c>
      <c r="M8" s="44">
        <v>7.674007573594781</v>
      </c>
    </row>
    <row r="9" spans="1:13">
      <c r="A9" s="1"/>
      <c r="B9" s="1"/>
      <c r="C9" s="1"/>
      <c r="D9" s="1"/>
      <c r="E9" s="1"/>
      <c r="F9" s="1"/>
      <c r="G9" s="1"/>
      <c r="H9" s="1"/>
      <c r="I9" s="47"/>
      <c r="J9" s="13">
        <v>2010</v>
      </c>
      <c r="K9" s="44">
        <v>7.683423947247964</v>
      </c>
      <c r="L9" s="45">
        <v>4</v>
      </c>
      <c r="M9" s="44">
        <v>7.7332903143054796</v>
      </c>
    </row>
    <row r="10" spans="1:13">
      <c r="A10" s="67" t="s">
        <v>75</v>
      </c>
      <c r="B10" s="67"/>
      <c r="C10" s="67"/>
      <c r="D10" s="67"/>
      <c r="E10" s="67"/>
      <c r="F10" s="67"/>
      <c r="G10" s="67"/>
      <c r="H10" s="67"/>
      <c r="I10" s="48"/>
      <c r="J10" s="13">
        <v>2009</v>
      </c>
      <c r="K10" s="44">
        <v>7.6962651382970053</v>
      </c>
      <c r="L10" s="45">
        <v>5</v>
      </c>
      <c r="M10" s="44">
        <v>7.7617293895608412</v>
      </c>
    </row>
    <row r="11" spans="1:13">
      <c r="A11" s="40" t="s">
        <v>56</v>
      </c>
      <c r="B11" s="77"/>
      <c r="C11" s="78"/>
      <c r="D11" s="78"/>
      <c r="E11" s="79"/>
      <c r="F11" s="41">
        <f>INDEX('Subnational Data'!C:C,MATCH(NB!K1,'Subnational Data'!A:A,0))</f>
        <v>5.9856363506488748</v>
      </c>
      <c r="G11" s="42">
        <f>INDEX('Subnational Data'!G:G,MATCH(NB!K1,'Subnational Data'!A:A,0))</f>
        <v>3</v>
      </c>
      <c r="H11" s="42"/>
      <c r="I11" s="43"/>
      <c r="J11" s="13">
        <v>2008</v>
      </c>
      <c r="K11" s="44">
        <v>7.7600620632981476</v>
      </c>
      <c r="L11" s="45">
        <v>4</v>
      </c>
      <c r="M11" s="44">
        <v>7.8328329841411968</v>
      </c>
    </row>
    <row r="12" spans="1:13">
      <c r="A12" s="35" t="s">
        <v>76</v>
      </c>
      <c r="B12" s="63" t="s">
        <v>77</v>
      </c>
      <c r="C12" s="64"/>
      <c r="D12" s="64"/>
      <c r="E12" s="65"/>
      <c r="F12" s="41">
        <f>INDEX('Subnational Data'!M:M,MATCH(NB!K1,'Subnational Data'!A:A,0))</f>
        <v>5.781018726914871</v>
      </c>
      <c r="G12" s="42">
        <f>INDEX('Subnational Data'!W:W,MATCH(NB!K1,'Subnational Data'!A:A,0))</f>
        <v>1</v>
      </c>
      <c r="H12" s="41">
        <f>INDEX('Subnational Data'!AG:AG,MATCH(NB!K1,'Subnational Data'!A:A,0))</f>
        <v>21.930128175256272</v>
      </c>
      <c r="I12" s="46"/>
      <c r="J12" s="13">
        <v>2007</v>
      </c>
      <c r="K12" s="44">
        <v>7.7689151707974622</v>
      </c>
      <c r="L12" s="45">
        <v>4</v>
      </c>
      <c r="M12" s="44">
        <v>7.8333814337508656</v>
      </c>
    </row>
    <row r="13" spans="1:13">
      <c r="A13" s="35" t="s">
        <v>78</v>
      </c>
      <c r="B13" s="63" t="s">
        <v>79</v>
      </c>
      <c r="C13" s="64"/>
      <c r="D13" s="64"/>
      <c r="E13" s="65"/>
      <c r="F13" s="41">
        <f>INDEX('Subnational Data'!N:N,MATCH(NB!K1,'Subnational Data'!A:A,0))</f>
        <v>3.5</v>
      </c>
      <c r="G13" s="42">
        <f>INDEX('Subnational Data'!X:X,MATCH(NB!K1,'Subnational Data'!A:A,0))</f>
        <v>4</v>
      </c>
      <c r="H13" s="41">
        <f>INDEX('Subnational Data'!AH:AH,MATCH(NB!K1,'Subnational Data'!A:A,0))</f>
        <v>46.84</v>
      </c>
      <c r="I13" s="46"/>
      <c r="J13" s="13">
        <v>2006</v>
      </c>
      <c r="K13" s="44">
        <v>7.7562763537071682</v>
      </c>
      <c r="L13" s="45">
        <v>4</v>
      </c>
      <c r="M13" s="44">
        <v>7.8232240409085847</v>
      </c>
    </row>
    <row r="14" spans="1:13">
      <c r="A14" s="49"/>
      <c r="B14" s="63" t="s">
        <v>80</v>
      </c>
      <c r="C14" s="64"/>
      <c r="D14" s="64"/>
      <c r="E14" s="65"/>
      <c r="F14" s="50"/>
      <c r="G14" s="51"/>
      <c r="H14" s="52">
        <f>INDEX('Subnational Data'!AI:AI,MATCH(NB!K1,'Subnational Data'!A:A,0))</f>
        <v>115829.5</v>
      </c>
      <c r="I14" s="53"/>
      <c r="J14" s="13">
        <v>2005</v>
      </c>
      <c r="K14" s="44">
        <v>7.7807755771751639</v>
      </c>
      <c r="L14" s="45">
        <v>4</v>
      </c>
      <c r="M14" s="44">
        <v>7.834995529055746</v>
      </c>
    </row>
    <row r="15" spans="1:13">
      <c r="A15" s="35" t="s">
        <v>81</v>
      </c>
      <c r="B15" s="63" t="s">
        <v>82</v>
      </c>
      <c r="C15" s="64"/>
      <c r="D15" s="64"/>
      <c r="E15" s="65"/>
      <c r="F15" s="41">
        <f>INDEX('Subnational Data'!O:O,MATCH(NB!K1,'Subnational Data'!A:A,0))</f>
        <v>7.6017734686557636</v>
      </c>
      <c r="G15" s="42">
        <f>INDEX('Subnational Data'!Y:Y,MATCH(NB!K1,'Subnational Data'!A:A,0))</f>
        <v>5</v>
      </c>
      <c r="H15" s="41">
        <f>INDEX('Subnational Data'!AJ:AJ,MATCH(NB!K1,'Subnational Data'!A:A,0))</f>
        <v>4.5684603090037292</v>
      </c>
      <c r="I15" s="46"/>
      <c r="J15" s="13">
        <v>2004</v>
      </c>
      <c r="K15" s="44">
        <v>7.8477823619048452</v>
      </c>
      <c r="L15" s="45">
        <v>6</v>
      </c>
      <c r="M15" s="44">
        <v>7.8990619820457324</v>
      </c>
    </row>
    <row r="16" spans="1:13">
      <c r="A16" s="35" t="s">
        <v>83</v>
      </c>
      <c r="B16" s="63" t="s">
        <v>84</v>
      </c>
      <c r="C16" s="64"/>
      <c r="D16" s="64"/>
      <c r="E16" s="65"/>
      <c r="F16" s="41">
        <f>INDEX('Subnational Data'!P:P,MATCH(NB!K1,'Subnational Data'!A:A,0))</f>
        <v>5.8097532070248654</v>
      </c>
      <c r="G16" s="42">
        <f>INDEX('Subnational Data'!Z:Z,MATCH(NB!K1,'Subnational Data'!A:A,0))</f>
        <v>5</v>
      </c>
      <c r="H16" s="41">
        <f>INDEX('Subnational Data'!AK:AK,MATCH(NB!K1,'Subnational Data'!A:A,0))</f>
        <v>9.6130793819925415</v>
      </c>
      <c r="I16" s="46"/>
      <c r="J16" s="13">
        <v>2003</v>
      </c>
      <c r="K16" s="54">
        <v>7.8209250983383223</v>
      </c>
      <c r="L16" s="55">
        <v>5</v>
      </c>
      <c r="M16" s="56">
        <v>7.8671026597974629</v>
      </c>
    </row>
    <row r="17" spans="1:13">
      <c r="A17" s="1"/>
      <c r="B17" s="1"/>
      <c r="C17" s="1"/>
      <c r="D17" s="1"/>
      <c r="E17" s="1"/>
      <c r="F17" s="1"/>
      <c r="G17" s="1"/>
      <c r="H17" s="1"/>
      <c r="I17" s="47"/>
      <c r="J17" s="13">
        <v>2002</v>
      </c>
      <c r="K17" s="54">
        <v>7.4887723154927448</v>
      </c>
      <c r="L17" s="57">
        <v>4</v>
      </c>
      <c r="M17" s="56">
        <v>7.5409336268808307</v>
      </c>
    </row>
    <row r="18" spans="1:13">
      <c r="A18" s="67" t="s">
        <v>85</v>
      </c>
      <c r="B18" s="67"/>
      <c r="C18" s="67"/>
      <c r="D18" s="67"/>
      <c r="E18" s="67"/>
      <c r="F18" s="67"/>
      <c r="G18" s="67"/>
      <c r="H18" s="67"/>
      <c r="I18" s="48"/>
      <c r="J18" s="13">
        <v>2001</v>
      </c>
      <c r="K18" s="54">
        <v>7.6883398652852462</v>
      </c>
      <c r="L18" s="57">
        <v>4</v>
      </c>
      <c r="M18" s="56">
        <v>7.7354727654516493</v>
      </c>
    </row>
    <row r="19" spans="1:13">
      <c r="A19" s="40" t="s">
        <v>57</v>
      </c>
      <c r="B19" s="68"/>
      <c r="C19" s="69"/>
      <c r="D19" s="69"/>
      <c r="E19" s="70"/>
      <c r="F19" s="41">
        <f>INDEX('Subnational Data'!D:D,MATCH(NB!K1,'Subnational Data'!A:A,0))</f>
        <v>7.7452579222650408</v>
      </c>
      <c r="G19" s="42">
        <f>INDEX('Subnational Data'!H:H,MATCH(NB!K1,'Subnational Data'!A:A,0))</f>
        <v>4</v>
      </c>
      <c r="H19" s="42"/>
      <c r="I19" s="43"/>
      <c r="J19" s="13">
        <v>2000</v>
      </c>
      <c r="K19" s="54">
        <v>7.9196658634300876</v>
      </c>
      <c r="L19" s="57">
        <v>5</v>
      </c>
      <c r="M19" s="56">
        <v>7.9568679003005132</v>
      </c>
    </row>
    <row r="20" spans="1:13">
      <c r="A20" s="35" t="s">
        <v>86</v>
      </c>
      <c r="B20" s="63" t="s">
        <v>87</v>
      </c>
      <c r="C20" s="64"/>
      <c r="D20" s="64"/>
      <c r="E20" s="65"/>
      <c r="F20" s="41">
        <f>INDEX('Subnational Data'!Q:Q,MATCH(NB!K1,'Subnational Data'!A:A,0))</f>
        <v>5.9924519542542773</v>
      </c>
      <c r="G20" s="42">
        <f>INDEX('Subnational Data'!AA:AA,MATCH(NB!K1,'Subnational Data'!A:A,0))</f>
        <v>8</v>
      </c>
      <c r="H20" s="41">
        <f>INDEX('Subnational Data'!AL:AL,MATCH(NB!K1,'Subnational Data'!A:A,0))</f>
        <v>53.829512093766652</v>
      </c>
      <c r="I20" s="46"/>
      <c r="J20" s="13">
        <v>1995</v>
      </c>
      <c r="K20" s="54">
        <v>7.6379214063038772</v>
      </c>
      <c r="L20" s="57">
        <v>6</v>
      </c>
      <c r="M20" s="56">
        <v>7.6933603203012284</v>
      </c>
    </row>
    <row r="21" spans="1:13">
      <c r="A21" s="35" t="s">
        <v>88</v>
      </c>
      <c r="B21" s="63" t="s">
        <v>89</v>
      </c>
      <c r="C21" s="64"/>
      <c r="D21" s="64"/>
      <c r="E21" s="65"/>
      <c r="F21" s="41">
        <f>INDEX('Subnational Data'!R:R,MATCH(NB!K1,'Subnational Data'!A:A,0))</f>
        <v>2.6313382181732985</v>
      </c>
      <c r="G21" s="42">
        <f>INDEX('Subnational Data'!AB:AB,MATCH(NB!K1,'Subnational Data'!A:A,0))</f>
        <v>6</v>
      </c>
      <c r="H21" s="41">
        <f>INDEX('Subnational Data'!AM:AM,MATCH(NB!K1,'Subnational Data'!A:A,0))</f>
        <v>24.957472870053525</v>
      </c>
      <c r="I21" s="46"/>
      <c r="J21" s="13">
        <v>1990</v>
      </c>
      <c r="K21" s="54">
        <v>7.7263045512745778</v>
      </c>
      <c r="L21" s="57">
        <v>7</v>
      </c>
      <c r="M21" s="56">
        <v>7.8126400102801536</v>
      </c>
    </row>
    <row r="22" spans="1:13">
      <c r="A22" s="35" t="s">
        <v>90</v>
      </c>
      <c r="B22" s="63" t="s">
        <v>91</v>
      </c>
      <c r="C22" s="64"/>
      <c r="D22" s="64"/>
      <c r="E22" s="65"/>
      <c r="F22" s="41">
        <f>INDEX('Subnational Data'!S:S,MATCH(NB!K1,'Subnational Data'!A:A,0))</f>
        <v>5.858173728728544</v>
      </c>
      <c r="G22" s="42">
        <f>INDEX('Subnational Data'!AC:AC,MATCH(NB!K1,'Subnational Data'!A:A,0))</f>
        <v>2</v>
      </c>
      <c r="H22" s="41">
        <f>INDEX('Subnational Data'!AN:AN,MATCH(NB!K1,'Subnational Data'!A:A,0))</f>
        <v>28.599033816425116</v>
      </c>
      <c r="I22" s="46"/>
      <c r="J22" s="13">
        <v>1985</v>
      </c>
      <c r="K22" s="54">
        <v>7.3968641706992093</v>
      </c>
      <c r="L22" s="57">
        <v>6</v>
      </c>
      <c r="M22" s="56">
        <v>7.5005067397446554</v>
      </c>
    </row>
    <row r="35" spans="1:13">
      <c r="A35" s="66" t="s">
        <v>97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1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</sheetData>
  <mergeCells count="21"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P18" sqref="P18"/>
    </sheetView>
  </sheetViews>
  <sheetFormatPr defaultColWidth="11" defaultRowHeight="15.75"/>
  <cols>
    <col min="1" max="1" width="6.5" bestFit="1" customWidth="1"/>
    <col min="5" max="5" width="14.5" customWidth="1"/>
    <col min="6" max="6" width="5.625" bestFit="1" customWidth="1"/>
    <col min="7" max="7" width="5.125" bestFit="1" customWidth="1"/>
    <col min="8" max="8" width="8.625" bestFit="1" customWidth="1"/>
    <col min="9" max="9" width="3" customWidth="1"/>
    <col min="10" max="10" width="5.125" bestFit="1" customWidth="1"/>
    <col min="11" max="11" width="15.125" customWidth="1"/>
    <col min="12" max="12" width="14.375" customWidth="1"/>
    <col min="13" max="13" width="16.5" bestFit="1" customWidth="1"/>
  </cols>
  <sheetData>
    <row r="1" spans="1:13" ht="18.75">
      <c r="A1" s="71" t="s">
        <v>65</v>
      </c>
      <c r="B1" s="71"/>
      <c r="C1" s="71"/>
      <c r="D1" s="71"/>
      <c r="E1" s="71"/>
      <c r="F1" s="71"/>
      <c r="G1" s="71"/>
      <c r="H1" s="71"/>
      <c r="I1" s="71"/>
      <c r="J1" s="71"/>
      <c r="K1" s="72" t="s">
        <v>103</v>
      </c>
      <c r="L1" s="72"/>
      <c r="M1" s="30" t="s">
        <v>117</v>
      </c>
    </row>
    <row r="2" spans="1:13" ht="18.75">
      <c r="A2" s="71"/>
      <c r="B2" s="71"/>
      <c r="C2" s="71"/>
      <c r="D2" s="71"/>
      <c r="E2" s="71"/>
      <c r="F2" s="71"/>
      <c r="G2" s="71"/>
      <c r="H2" s="71"/>
      <c r="I2" s="71"/>
      <c r="J2" s="71"/>
      <c r="K2" s="72"/>
      <c r="L2" s="72"/>
      <c r="M2" s="30" t="s">
        <v>118</v>
      </c>
    </row>
    <row r="3" spans="1:13">
      <c r="A3" s="73" t="s">
        <v>66</v>
      </c>
      <c r="B3" s="73"/>
      <c r="C3" s="73"/>
      <c r="D3" s="73"/>
      <c r="E3" s="73"/>
      <c r="F3" s="73"/>
      <c r="G3" s="73"/>
      <c r="H3" s="73"/>
      <c r="I3" s="31"/>
      <c r="J3" s="32"/>
      <c r="K3" s="33"/>
      <c r="L3" s="34"/>
      <c r="M3" s="32"/>
    </row>
    <row r="4" spans="1:13">
      <c r="A4" s="35"/>
      <c r="B4" s="74" t="s">
        <v>67</v>
      </c>
      <c r="C4" s="75"/>
      <c r="D4" s="75"/>
      <c r="E4" s="76"/>
      <c r="F4" s="36" t="s">
        <v>62</v>
      </c>
      <c r="G4" s="36" t="s">
        <v>63</v>
      </c>
      <c r="H4" s="36" t="s">
        <v>68</v>
      </c>
      <c r="I4" s="37"/>
      <c r="J4" s="38"/>
      <c r="K4" s="39" t="s">
        <v>104</v>
      </c>
      <c r="L4" s="39" t="s">
        <v>63</v>
      </c>
      <c r="M4" s="39" t="s">
        <v>94</v>
      </c>
    </row>
    <row r="5" spans="1:13">
      <c r="A5" s="40" t="s">
        <v>55</v>
      </c>
      <c r="B5" s="63"/>
      <c r="C5" s="64"/>
      <c r="D5" s="64"/>
      <c r="E5" s="65"/>
      <c r="F5" s="41">
        <f>INDEX('Subnational Data'!B:B,MATCH(NL!K1,'Subnational Data'!A:A,0))</f>
        <v>7.0408036754857033</v>
      </c>
      <c r="G5" s="42">
        <f>INDEX('Subnational Data'!F:F,MATCH(NL!K1,'Subnational Data'!A:A,0))</f>
        <v>7</v>
      </c>
      <c r="H5" s="42"/>
      <c r="I5" s="43"/>
      <c r="J5" s="12">
        <v>2014</v>
      </c>
      <c r="K5" s="44">
        <v>7.7485819308845079</v>
      </c>
      <c r="L5" s="45">
        <v>5</v>
      </c>
      <c r="M5" s="44">
        <v>7.7659218147006737</v>
      </c>
    </row>
    <row r="6" spans="1:13">
      <c r="A6" s="35" t="s">
        <v>69</v>
      </c>
      <c r="B6" s="68" t="s">
        <v>70</v>
      </c>
      <c r="C6" s="69"/>
      <c r="D6" s="69"/>
      <c r="E6" s="70"/>
      <c r="F6" s="41">
        <f>INDEX('Subnational Data'!J:J,MATCH(NL!K1,'Subnational Data'!A:A,0))</f>
        <v>6.2499779679966121</v>
      </c>
      <c r="G6" s="42">
        <f>INDEX('Subnational Data'!T:T,MATCH(NL!K1,'Subnational Data'!A:A,0))</f>
        <v>6</v>
      </c>
      <c r="H6" s="41">
        <f>INDEX('Subnational Data'!AD:AD,MATCH(NL!K1,'Subnational Data'!A:A,0))</f>
        <v>40.154361319830123</v>
      </c>
      <c r="I6" s="46"/>
      <c r="J6" s="13">
        <v>2013</v>
      </c>
      <c r="K6" s="44">
        <v>7.6885444531700919</v>
      </c>
      <c r="L6" s="45">
        <v>5</v>
      </c>
      <c r="M6" s="44">
        <v>7.7282140365061611</v>
      </c>
    </row>
    <row r="7" spans="1:13">
      <c r="A7" s="35" t="s">
        <v>71</v>
      </c>
      <c r="B7" s="63" t="s">
        <v>72</v>
      </c>
      <c r="C7" s="64"/>
      <c r="D7" s="64"/>
      <c r="E7" s="65"/>
      <c r="F7" s="41">
        <f>INDEX('Subnational Data'!K:K,MATCH(NL!K1,'Subnational Data'!A:A,0))</f>
        <v>8.797298872097473</v>
      </c>
      <c r="G7" s="42">
        <f>INDEX('Subnational Data'!U:U,MATCH(NL!K1,'Subnational Data'!A:A,0))</f>
        <v>4</v>
      </c>
      <c r="H7" s="41">
        <f>INDEX('Subnational Data'!AE:AE,MATCH(NL!K1,'Subnational Data'!A:A,0))</f>
        <v>8.2734400522704998</v>
      </c>
      <c r="I7" s="46"/>
      <c r="J7" s="13">
        <v>2012</v>
      </c>
      <c r="K7" s="44">
        <v>7.6551793084520368</v>
      </c>
      <c r="L7" s="45">
        <v>5</v>
      </c>
      <c r="M7" s="44">
        <v>7.7224026220827131</v>
      </c>
    </row>
    <row r="8" spans="1:13">
      <c r="A8" s="35" t="s">
        <v>73</v>
      </c>
      <c r="B8" s="68" t="s">
        <v>74</v>
      </c>
      <c r="C8" s="69"/>
      <c r="D8" s="69"/>
      <c r="E8" s="70"/>
      <c r="F8" s="41">
        <f>INDEX('Subnational Data'!L:L,MATCH(NL!K1,'Subnational Data'!A:A,0))</f>
        <v>5.1159378618487281</v>
      </c>
      <c r="G8" s="42">
        <f>INDEX('Subnational Data'!V:V,MATCH(NL!K1,'Subnational Data'!A:A,0))</f>
        <v>8</v>
      </c>
      <c r="H8" s="41">
        <f>INDEX('Subnational Data'!AF:AF,MATCH(NL!K1,'Subnational Data'!A:A,0))</f>
        <v>7.9099967330937604</v>
      </c>
      <c r="I8" s="46"/>
      <c r="J8" s="13">
        <v>2011</v>
      </c>
      <c r="K8" s="44">
        <v>7.5763852268833789</v>
      </c>
      <c r="L8" s="45">
        <v>5</v>
      </c>
      <c r="M8" s="44">
        <v>7.674007573594781</v>
      </c>
    </row>
    <row r="9" spans="1:13">
      <c r="A9" s="1"/>
      <c r="B9" s="1"/>
      <c r="C9" s="1"/>
      <c r="D9" s="1"/>
      <c r="E9" s="1"/>
      <c r="F9" s="1"/>
      <c r="G9" s="1"/>
      <c r="H9" s="1"/>
      <c r="I9" s="47"/>
      <c r="J9" s="13">
        <v>2010</v>
      </c>
      <c r="K9" s="44">
        <v>7.6225640634197402</v>
      </c>
      <c r="L9" s="45">
        <v>8</v>
      </c>
      <c r="M9" s="44">
        <v>7.7332903143054796</v>
      </c>
    </row>
    <row r="10" spans="1:13">
      <c r="A10" s="67" t="s">
        <v>75</v>
      </c>
      <c r="B10" s="67"/>
      <c r="C10" s="67"/>
      <c r="D10" s="67"/>
      <c r="E10" s="67"/>
      <c r="F10" s="67"/>
      <c r="G10" s="67"/>
      <c r="H10" s="67"/>
      <c r="I10" s="48"/>
      <c r="J10" s="13">
        <v>2009</v>
      </c>
      <c r="K10" s="44">
        <v>7.6557707127484251</v>
      </c>
      <c r="L10" s="45">
        <v>5</v>
      </c>
      <c r="M10" s="44">
        <v>7.7617293895608412</v>
      </c>
    </row>
    <row r="11" spans="1:13">
      <c r="A11" s="40" t="s">
        <v>56</v>
      </c>
      <c r="B11" s="77"/>
      <c r="C11" s="78"/>
      <c r="D11" s="78"/>
      <c r="E11" s="79"/>
      <c r="F11" s="41">
        <f>INDEX('Subnational Data'!C:C,MATCH(NL!K1,'Subnational Data'!A:A,0))</f>
        <v>6.333071336403135</v>
      </c>
      <c r="G11" s="42">
        <f>INDEX('Subnational Data'!G:G,MATCH(NL!K1,'Subnational Data'!A:A,0))</f>
        <v>2</v>
      </c>
      <c r="H11" s="42"/>
      <c r="I11" s="43"/>
      <c r="J11" s="13">
        <v>2008</v>
      </c>
      <c r="K11" s="44">
        <v>7.71011450073006</v>
      </c>
      <c r="L11" s="45">
        <v>8</v>
      </c>
      <c r="M11" s="44">
        <v>7.8328329841411968</v>
      </c>
    </row>
    <row r="12" spans="1:13">
      <c r="A12" s="35" t="s">
        <v>76</v>
      </c>
      <c r="B12" s="63" t="s">
        <v>77</v>
      </c>
      <c r="C12" s="64"/>
      <c r="D12" s="64"/>
      <c r="E12" s="65"/>
      <c r="F12" s="41">
        <f>INDEX('Subnational Data'!M:M,MATCH(NL!K1,'Subnational Data'!A:A,0))</f>
        <v>5.6375656073625393</v>
      </c>
      <c r="G12" s="42">
        <f>INDEX('Subnational Data'!W:W,MATCH(NL!K1,'Subnational Data'!A:A,0))</f>
        <v>3</v>
      </c>
      <c r="H12" s="41">
        <f>INDEX('Subnational Data'!AG:AG,MATCH(NL!K1,'Subnational Data'!A:A,0))</f>
        <v>22.612304799837219</v>
      </c>
      <c r="I12" s="46"/>
      <c r="J12" s="13">
        <v>2007</v>
      </c>
      <c r="K12" s="44">
        <v>7.6870784192159514</v>
      </c>
      <c r="L12" s="45">
        <v>9</v>
      </c>
      <c r="M12" s="44">
        <v>7.8333814337508656</v>
      </c>
    </row>
    <row r="13" spans="1:13">
      <c r="A13" s="35" t="s">
        <v>78</v>
      </c>
      <c r="B13" s="63" t="s">
        <v>79</v>
      </c>
      <c r="C13" s="64"/>
      <c r="D13" s="64"/>
      <c r="E13" s="65"/>
      <c r="F13" s="41">
        <f>INDEX('Subnational Data'!N:N,MATCH(NL!K1,'Subnational Data'!A:A,0))</f>
        <v>4.5</v>
      </c>
      <c r="G13" s="42">
        <f>INDEX('Subnational Data'!X:X,MATCH(NL!K1,'Subnational Data'!A:A,0))</f>
        <v>2</v>
      </c>
      <c r="H13" s="41">
        <f>INDEX('Subnational Data'!AH:AH,MATCH(NL!K1,'Subnational Data'!A:A,0))</f>
        <v>42.3</v>
      </c>
      <c r="I13" s="46"/>
      <c r="J13" s="13">
        <v>2006</v>
      </c>
      <c r="K13" s="44">
        <v>7.652836980157808</v>
      </c>
      <c r="L13" s="45">
        <v>8</v>
      </c>
      <c r="M13" s="44">
        <v>7.8232240409085847</v>
      </c>
    </row>
    <row r="14" spans="1:13">
      <c r="A14" s="49"/>
      <c r="B14" s="63" t="s">
        <v>80</v>
      </c>
      <c r="C14" s="64"/>
      <c r="D14" s="64"/>
      <c r="E14" s="65"/>
      <c r="F14" s="50"/>
      <c r="G14" s="51"/>
      <c r="H14" s="52">
        <f>INDEX('Subnational Data'!AI:AI,MATCH(NL!K1,'Subnational Data'!A:A,0))</f>
        <v>115829.5</v>
      </c>
      <c r="I14" s="53"/>
      <c r="J14" s="13">
        <v>2005</v>
      </c>
      <c r="K14" s="44">
        <v>7.6558358236132085</v>
      </c>
      <c r="L14" s="45">
        <v>8</v>
      </c>
      <c r="M14" s="44">
        <v>7.834995529055746</v>
      </c>
    </row>
    <row r="15" spans="1:13">
      <c r="A15" s="35" t="s">
        <v>81</v>
      </c>
      <c r="B15" s="63" t="s">
        <v>82</v>
      </c>
      <c r="C15" s="64"/>
      <c r="D15" s="64"/>
      <c r="E15" s="65"/>
      <c r="F15" s="41">
        <f>INDEX('Subnational Data'!O:O,MATCH(NL!K1,'Subnational Data'!A:A,0))</f>
        <v>8.664390021763797</v>
      </c>
      <c r="G15" s="42">
        <f>INDEX('Subnational Data'!Y:Y,MATCH(NL!K1,'Subnational Data'!A:A,0))</f>
        <v>1</v>
      </c>
      <c r="H15" s="41">
        <f>INDEX('Subnational Data'!AJ:AJ,MATCH(NL!K1,'Subnational Data'!A:A,0))</f>
        <v>2.8667102254165306</v>
      </c>
      <c r="I15" s="46"/>
      <c r="J15" s="13">
        <v>2004</v>
      </c>
      <c r="K15" s="44">
        <v>7.7162052266718737</v>
      </c>
      <c r="L15" s="45">
        <v>9</v>
      </c>
      <c r="M15" s="44">
        <v>7.8990619820457324</v>
      </c>
    </row>
    <row r="16" spans="1:13">
      <c r="A16" s="35" t="s">
        <v>83</v>
      </c>
      <c r="B16" s="63" t="s">
        <v>84</v>
      </c>
      <c r="C16" s="64"/>
      <c r="D16" s="64"/>
      <c r="E16" s="65"/>
      <c r="F16" s="41">
        <f>INDEX('Subnational Data'!P:P,MATCH(NL!K1,'Subnational Data'!A:A,0))</f>
        <v>5.7803297164862055</v>
      </c>
      <c r="G16" s="42">
        <f>INDEX('Subnational Data'!Z:Z,MATCH(NL!K1,'Subnational Data'!A:A,0))</f>
        <v>5</v>
      </c>
      <c r="H16" s="41">
        <f>INDEX('Subnational Data'!AK:AK,MATCH(NL!K1,'Subnational Data'!A:A,0))</f>
        <v>9.6741261025808551</v>
      </c>
      <c r="I16" s="46"/>
      <c r="J16" s="13">
        <v>2003</v>
      </c>
      <c r="K16" s="54">
        <v>7.6830100353095707</v>
      </c>
      <c r="L16" s="55">
        <v>9</v>
      </c>
      <c r="M16" s="56">
        <v>7.8671026597974629</v>
      </c>
    </row>
    <row r="17" spans="1:13">
      <c r="A17" s="1"/>
      <c r="B17" s="1"/>
      <c r="C17" s="1"/>
      <c r="D17" s="1"/>
      <c r="E17" s="1"/>
      <c r="F17" s="1"/>
      <c r="G17" s="1"/>
      <c r="H17" s="1"/>
      <c r="I17" s="47"/>
      <c r="J17" s="13">
        <v>2002</v>
      </c>
      <c r="K17" s="54">
        <v>7.3650687842668994</v>
      </c>
      <c r="L17" s="57">
        <v>8</v>
      </c>
      <c r="M17" s="56">
        <v>7.5409336268808307</v>
      </c>
    </row>
    <row r="18" spans="1:13">
      <c r="A18" s="67" t="s">
        <v>85</v>
      </c>
      <c r="B18" s="67"/>
      <c r="C18" s="67"/>
      <c r="D18" s="67"/>
      <c r="E18" s="67"/>
      <c r="F18" s="67"/>
      <c r="G18" s="67"/>
      <c r="H18" s="67"/>
      <c r="I18" s="48"/>
      <c r="J18" s="13">
        <v>2001</v>
      </c>
      <c r="K18" s="54">
        <v>7.570545700010352</v>
      </c>
      <c r="L18" s="57">
        <v>8</v>
      </c>
      <c r="M18" s="56">
        <v>7.7354727654516493</v>
      </c>
    </row>
    <row r="19" spans="1:13">
      <c r="A19" s="40" t="s">
        <v>57</v>
      </c>
      <c r="B19" s="68"/>
      <c r="C19" s="69"/>
      <c r="D19" s="69"/>
      <c r="E19" s="70"/>
      <c r="F19" s="41">
        <f>INDEX('Subnational Data'!D:D,MATCH(NL!K1,'Subnational Data'!A:A,0))</f>
        <v>7.7001165734182075</v>
      </c>
      <c r="G19" s="42">
        <f>INDEX('Subnational Data'!H:H,MATCH(NL!K1,'Subnational Data'!A:A,0))</f>
        <v>4</v>
      </c>
      <c r="H19" s="42"/>
      <c r="I19" s="43"/>
      <c r="J19" s="13">
        <v>2000</v>
      </c>
      <c r="K19" s="54">
        <v>7.8017312456764811</v>
      </c>
      <c r="L19" s="57">
        <v>9</v>
      </c>
      <c r="M19" s="56">
        <v>7.9568679003005132</v>
      </c>
    </row>
    <row r="20" spans="1:13">
      <c r="A20" s="35" t="s">
        <v>86</v>
      </c>
      <c r="B20" s="63" t="s">
        <v>87</v>
      </c>
      <c r="C20" s="64"/>
      <c r="D20" s="64"/>
      <c r="E20" s="65"/>
      <c r="F20" s="41">
        <f>INDEX('Subnational Data'!Q:Q,MATCH(NL!K1,'Subnational Data'!A:A,0))</f>
        <v>7.1586575116956315</v>
      </c>
      <c r="G20" s="42">
        <f>INDEX('Subnational Data'!AA:AA,MATCH(NL!K1,'Subnational Data'!A:A,0))</f>
        <v>3</v>
      </c>
      <c r="H20" s="41">
        <f>INDEX('Subnational Data'!AL:AL,MATCH(NL!K1,'Subnational Data'!A:A,0))</f>
        <v>45.219757309702707</v>
      </c>
      <c r="I20" s="46"/>
      <c r="J20" s="13">
        <v>1995</v>
      </c>
      <c r="K20" s="54">
        <v>7.4927646111245325</v>
      </c>
      <c r="L20" s="57">
        <v>10</v>
      </c>
      <c r="M20" s="56">
        <v>7.6933603203012284</v>
      </c>
    </row>
    <row r="21" spans="1:13">
      <c r="A21" s="35" t="s">
        <v>88</v>
      </c>
      <c r="B21" s="63" t="s">
        <v>89</v>
      </c>
      <c r="C21" s="64"/>
      <c r="D21" s="64"/>
      <c r="E21" s="65"/>
      <c r="F21" s="41">
        <f>INDEX('Subnational Data'!R:R,MATCH(NL!K1,'Subnational Data'!A:A,0))</f>
        <v>1.7712314060404406</v>
      </c>
      <c r="G21" s="42">
        <f>INDEX('Subnational Data'!AB:AB,MATCH(NL!K1,'Subnational Data'!A:A,0))</f>
        <v>8</v>
      </c>
      <c r="H21" s="41">
        <f>INDEX('Subnational Data'!AM:AM,MATCH(NL!K1,'Subnational Data'!A:A,0))</f>
        <v>27.144347461642194</v>
      </c>
      <c r="I21" s="46"/>
      <c r="J21" s="13">
        <v>1990</v>
      </c>
      <c r="K21" s="54">
        <v>7.5620123369589889</v>
      </c>
      <c r="L21" s="57">
        <v>10</v>
      </c>
      <c r="M21" s="56">
        <v>7.8126400102801536</v>
      </c>
    </row>
    <row r="22" spans="1:13">
      <c r="A22" s="35" t="s">
        <v>90</v>
      </c>
      <c r="B22" s="63" t="s">
        <v>91</v>
      </c>
      <c r="C22" s="64"/>
      <c r="D22" s="64"/>
      <c r="E22" s="65"/>
      <c r="F22" s="41">
        <f>INDEX('Subnational Data'!S:S,MATCH(NL!K1,'Subnational Data'!A:A,0))</f>
        <v>4.3332585645555497</v>
      </c>
      <c r="G22" s="42">
        <f>INDEX('Subnational Data'!AC:AC,MATCH(NL!K1,'Subnational Data'!A:A,0))</f>
        <v>8</v>
      </c>
      <c r="H22" s="41">
        <f>INDEX('Subnational Data'!AN:AN,MATCH(NL!K1,'Subnational Data'!A:A,0))</f>
        <v>37.755102040816332</v>
      </c>
      <c r="I22" s="46"/>
      <c r="J22" s="13">
        <v>1985</v>
      </c>
      <c r="K22" s="54">
        <v>7.2258637423634555</v>
      </c>
      <c r="L22" s="57">
        <v>10</v>
      </c>
      <c r="M22" s="56">
        <v>7.5005067397446554</v>
      </c>
    </row>
    <row r="35" spans="1:13">
      <c r="A35" s="66" t="s">
        <v>97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1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</sheetData>
  <mergeCells count="21"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8" sqref="O18"/>
    </sheetView>
  </sheetViews>
  <sheetFormatPr defaultColWidth="11" defaultRowHeight="15.75"/>
  <cols>
    <col min="1" max="1" width="6.5" bestFit="1" customWidth="1"/>
    <col min="5" max="5" width="15.125" customWidth="1"/>
    <col min="6" max="6" width="5.625" bestFit="1" customWidth="1"/>
    <col min="7" max="7" width="5.125" bestFit="1" customWidth="1"/>
    <col min="8" max="8" width="8.625" bestFit="1" customWidth="1"/>
    <col min="9" max="9" width="2.625" customWidth="1"/>
    <col min="10" max="10" width="5.125" bestFit="1" customWidth="1"/>
    <col min="11" max="11" width="11.625" customWidth="1"/>
    <col min="12" max="12" width="11.5" customWidth="1"/>
    <col min="13" max="13" width="16.5" bestFit="1" customWidth="1"/>
  </cols>
  <sheetData>
    <row r="1" spans="1:13" ht="18.75">
      <c r="A1" s="71" t="s">
        <v>65</v>
      </c>
      <c r="B1" s="71"/>
      <c r="C1" s="71"/>
      <c r="D1" s="71"/>
      <c r="E1" s="71"/>
      <c r="F1" s="71"/>
      <c r="G1" s="71"/>
      <c r="H1" s="71"/>
      <c r="I1" s="71"/>
      <c r="J1" s="71"/>
      <c r="K1" s="72" t="s">
        <v>105</v>
      </c>
      <c r="L1" s="72"/>
      <c r="M1" s="30" t="s">
        <v>119</v>
      </c>
    </row>
    <row r="2" spans="1:13" ht="18.75">
      <c r="A2" s="71"/>
      <c r="B2" s="71"/>
      <c r="C2" s="71"/>
      <c r="D2" s="71"/>
      <c r="E2" s="71"/>
      <c r="F2" s="71"/>
      <c r="G2" s="71"/>
      <c r="H2" s="71"/>
      <c r="I2" s="71"/>
      <c r="J2" s="71"/>
      <c r="K2" s="72"/>
      <c r="L2" s="72"/>
      <c r="M2" s="30" t="s">
        <v>120</v>
      </c>
    </row>
    <row r="3" spans="1:13">
      <c r="A3" s="73" t="s">
        <v>66</v>
      </c>
      <c r="B3" s="73"/>
      <c r="C3" s="73"/>
      <c r="D3" s="73"/>
      <c r="E3" s="73"/>
      <c r="F3" s="73"/>
      <c r="G3" s="73"/>
      <c r="H3" s="73"/>
      <c r="I3" s="31"/>
      <c r="J3" s="32"/>
      <c r="K3" s="33"/>
      <c r="L3" s="34"/>
      <c r="M3" s="32"/>
    </row>
    <row r="4" spans="1:13">
      <c r="A4" s="35"/>
      <c r="B4" s="74" t="s">
        <v>67</v>
      </c>
      <c r="C4" s="75"/>
      <c r="D4" s="75"/>
      <c r="E4" s="76"/>
      <c r="F4" s="36" t="s">
        <v>62</v>
      </c>
      <c r="G4" s="36" t="s">
        <v>63</v>
      </c>
      <c r="H4" s="36" t="s">
        <v>68</v>
      </c>
      <c r="I4" s="37"/>
      <c r="J4" s="38"/>
      <c r="K4" s="39" t="s">
        <v>106</v>
      </c>
      <c r="L4" s="39" t="s">
        <v>63</v>
      </c>
      <c r="M4" s="39" t="s">
        <v>94</v>
      </c>
    </row>
    <row r="5" spans="1:13">
      <c r="A5" s="40" t="s">
        <v>55</v>
      </c>
      <c r="B5" s="63"/>
      <c r="C5" s="64"/>
      <c r="D5" s="64"/>
      <c r="E5" s="65"/>
      <c r="F5" s="41">
        <f>INDEX('Subnational Data'!B:B,MATCH(NS!K1,'Subnational Data'!A:A,0))</f>
        <v>6.7692705434111398</v>
      </c>
      <c r="G5" s="42">
        <f>INDEX('Subnational Data'!F:F,MATCH(NS!K1,'Subnational Data'!A:A,0))</f>
        <v>9</v>
      </c>
      <c r="H5" s="42"/>
      <c r="I5" s="43"/>
      <c r="J5" s="12">
        <v>2014</v>
      </c>
      <c r="K5" s="44">
        <v>7.6258016802836224</v>
      </c>
      <c r="L5" s="45">
        <v>9</v>
      </c>
      <c r="M5" s="44">
        <v>7.7659218147006737</v>
      </c>
    </row>
    <row r="6" spans="1:13">
      <c r="A6" s="35" t="s">
        <v>69</v>
      </c>
      <c r="B6" s="68" t="s">
        <v>70</v>
      </c>
      <c r="C6" s="69"/>
      <c r="D6" s="69"/>
      <c r="E6" s="70"/>
      <c r="F6" s="41">
        <f>INDEX('Subnational Data'!J:J,MATCH(NS!K1,'Subnational Data'!A:A,0))</f>
        <v>5.2295048233530297</v>
      </c>
      <c r="G6" s="42">
        <f>INDEX('Subnational Data'!T:T,MATCH(NS!K1,'Subnational Data'!A:A,0))</f>
        <v>10</v>
      </c>
      <c r="H6" s="41">
        <f>INDEX('Subnational Data'!AD:AD,MATCH(NS!K1,'Subnational Data'!A:A,0))</f>
        <v>46.926113931190073</v>
      </c>
      <c r="I6" s="46"/>
      <c r="J6" s="13">
        <v>2013</v>
      </c>
      <c r="K6" s="44">
        <v>7.5915202424191497</v>
      </c>
      <c r="L6" s="45">
        <v>7</v>
      </c>
      <c r="M6" s="44">
        <v>7.7282140365061611</v>
      </c>
    </row>
    <row r="7" spans="1:13">
      <c r="A7" s="35" t="s">
        <v>71</v>
      </c>
      <c r="B7" s="63" t="s">
        <v>72</v>
      </c>
      <c r="C7" s="64"/>
      <c r="D7" s="64"/>
      <c r="E7" s="65"/>
      <c r="F7" s="41">
        <f>INDEX('Subnational Data'!K:K,MATCH(NS!K1,'Subnational Data'!A:A,0))</f>
        <v>8.5087501224492641</v>
      </c>
      <c r="G7" s="42">
        <f>INDEX('Subnational Data'!U:U,MATCH(NS!K1,'Subnational Data'!A:A,0))</f>
        <v>6</v>
      </c>
      <c r="H7" s="41">
        <f>INDEX('Subnational Data'!AE:AE,MATCH(NS!K1,'Subnational Data'!A:A,0))</f>
        <v>9.7574732092498593</v>
      </c>
      <c r="I7" s="46"/>
      <c r="J7" s="13">
        <v>2012</v>
      </c>
      <c r="K7" s="44">
        <v>7.5702665045854358</v>
      </c>
      <c r="L7" s="45">
        <v>8</v>
      </c>
      <c r="M7" s="44">
        <v>7.7224026220827131</v>
      </c>
    </row>
    <row r="8" spans="1:13">
      <c r="A8" s="35" t="s">
        <v>73</v>
      </c>
      <c r="B8" s="68" t="s">
        <v>74</v>
      </c>
      <c r="C8" s="69"/>
      <c r="D8" s="69"/>
      <c r="E8" s="70"/>
      <c r="F8" s="41">
        <f>INDEX('Subnational Data'!L:L,MATCH(NS!K1,'Subnational Data'!A:A,0))</f>
        <v>5.3388272278422653</v>
      </c>
      <c r="G8" s="42">
        <f>INDEX('Subnational Data'!V:V,MATCH(NS!K1,'Subnational Data'!A:A,0))</f>
        <v>7</v>
      </c>
      <c r="H8" s="41">
        <f>INDEX('Subnational Data'!AF:AF,MATCH(NS!K1,'Subnational Data'!A:A,0))</f>
        <v>7.6321591550017942</v>
      </c>
      <c r="I8" s="46"/>
      <c r="J8" s="13">
        <v>2011</v>
      </c>
      <c r="K8" s="44">
        <v>7.54147098968848</v>
      </c>
      <c r="L8" s="45">
        <v>9</v>
      </c>
      <c r="M8" s="44">
        <v>7.674007573594781</v>
      </c>
    </row>
    <row r="9" spans="1:13">
      <c r="A9" s="1"/>
      <c r="B9" s="1"/>
      <c r="C9" s="1"/>
      <c r="D9" s="1"/>
      <c r="E9" s="1"/>
      <c r="F9" s="1"/>
      <c r="G9" s="1"/>
      <c r="H9" s="1"/>
      <c r="I9" s="47"/>
      <c r="J9" s="13">
        <v>2010</v>
      </c>
      <c r="K9" s="44">
        <v>7.6269623990030988</v>
      </c>
      <c r="L9" s="45">
        <v>8</v>
      </c>
      <c r="M9" s="44">
        <v>7.7332903143054796</v>
      </c>
    </row>
    <row r="10" spans="1:13">
      <c r="A10" s="67" t="s">
        <v>75</v>
      </c>
      <c r="B10" s="67"/>
      <c r="C10" s="67"/>
      <c r="D10" s="67"/>
      <c r="E10" s="67"/>
      <c r="F10" s="67"/>
      <c r="G10" s="67"/>
      <c r="H10" s="67"/>
      <c r="I10" s="48"/>
      <c r="J10" s="13">
        <v>2009</v>
      </c>
      <c r="K10" s="44">
        <v>7.6673528058311575</v>
      </c>
      <c r="L10" s="45">
        <v>5</v>
      </c>
      <c r="M10" s="44">
        <v>7.7617293895608412</v>
      </c>
    </row>
    <row r="11" spans="1:13">
      <c r="A11" s="40" t="s">
        <v>56</v>
      </c>
      <c r="B11" s="77"/>
      <c r="C11" s="78"/>
      <c r="D11" s="78"/>
      <c r="E11" s="79"/>
      <c r="F11" s="41">
        <f>INDEX('Subnational Data'!C:C,MATCH(NS!K1,'Subnational Data'!A:A,0))</f>
        <v>5.84513637597985</v>
      </c>
      <c r="G11" s="42">
        <f>INDEX('Subnational Data'!G:G,MATCH(NS!K1,'Subnational Data'!A:A,0))</f>
        <v>7</v>
      </c>
      <c r="H11" s="42"/>
      <c r="I11" s="43"/>
      <c r="J11" s="13">
        <v>2008</v>
      </c>
      <c r="K11" s="44">
        <v>7.7459726099622292</v>
      </c>
      <c r="L11" s="45">
        <v>8</v>
      </c>
      <c r="M11" s="44">
        <v>7.8328329841411968</v>
      </c>
    </row>
    <row r="12" spans="1:13">
      <c r="A12" s="35" t="s">
        <v>76</v>
      </c>
      <c r="B12" s="63" t="s">
        <v>77</v>
      </c>
      <c r="C12" s="64"/>
      <c r="D12" s="64"/>
      <c r="E12" s="65"/>
      <c r="F12" s="41">
        <f>INDEX('Subnational Data'!M:M,MATCH(NS!K1,'Subnational Data'!A:A,0))</f>
        <v>5.5075741558077596</v>
      </c>
      <c r="G12" s="42">
        <f>INDEX('Subnational Data'!W:W,MATCH(NS!K1,'Subnational Data'!A:A,0))</f>
        <v>6</v>
      </c>
      <c r="H12" s="41">
        <f>INDEX('Subnational Data'!AG:AG,MATCH(NS!K1,'Subnational Data'!A:A,0))</f>
        <v>23.230465840341246</v>
      </c>
      <c r="I12" s="46"/>
      <c r="J12" s="13">
        <v>2007</v>
      </c>
      <c r="K12" s="44">
        <v>7.7554633846345586</v>
      </c>
      <c r="L12" s="45">
        <v>4</v>
      </c>
      <c r="M12" s="44">
        <v>7.8333814337508656</v>
      </c>
    </row>
    <row r="13" spans="1:13">
      <c r="A13" s="35" t="s">
        <v>78</v>
      </c>
      <c r="B13" s="63" t="s">
        <v>79</v>
      </c>
      <c r="C13" s="64"/>
      <c r="D13" s="64"/>
      <c r="E13" s="65"/>
      <c r="F13" s="41">
        <f>INDEX('Subnational Data'!N:N,MATCH(NS!K1,'Subnational Data'!A:A,0))</f>
        <v>2.5</v>
      </c>
      <c r="G13" s="42">
        <f>INDEX('Subnational Data'!X:X,MATCH(NS!K1,'Subnational Data'!A:A,0))</f>
        <v>8</v>
      </c>
      <c r="H13" s="41">
        <f>INDEX('Subnational Data'!AH:AH,MATCH(NS!K1,'Subnational Data'!A:A,0))</f>
        <v>50</v>
      </c>
      <c r="I13" s="46"/>
      <c r="J13" s="13">
        <v>2006</v>
      </c>
      <c r="K13" s="44">
        <v>7.7751509391570499</v>
      </c>
      <c r="L13" s="45">
        <v>4</v>
      </c>
      <c r="M13" s="44">
        <v>7.8232240409085847</v>
      </c>
    </row>
    <row r="14" spans="1:13">
      <c r="A14" s="49"/>
      <c r="B14" s="63" t="s">
        <v>80</v>
      </c>
      <c r="C14" s="64"/>
      <c r="D14" s="64"/>
      <c r="E14" s="65"/>
      <c r="F14" s="50"/>
      <c r="G14" s="51"/>
      <c r="H14" s="52">
        <f>INDEX('Subnational Data'!AI:AI,MATCH(NS!K1,'Subnational Data'!A:A,0))</f>
        <v>115829.5</v>
      </c>
      <c r="I14" s="53"/>
      <c r="J14" s="13">
        <v>2005</v>
      </c>
      <c r="K14" s="44">
        <v>7.8050082811411174</v>
      </c>
      <c r="L14" s="45">
        <v>4</v>
      </c>
      <c r="M14" s="44">
        <v>7.834995529055746</v>
      </c>
    </row>
    <row r="15" spans="1:13">
      <c r="A15" s="35" t="s">
        <v>81</v>
      </c>
      <c r="B15" s="63" t="s">
        <v>82</v>
      </c>
      <c r="C15" s="64"/>
      <c r="D15" s="64"/>
      <c r="E15" s="65"/>
      <c r="F15" s="41">
        <f>INDEX('Subnational Data'!O:O,MATCH(NS!K1,'Subnational Data'!A:A,0))</f>
        <v>8.0051442805565749</v>
      </c>
      <c r="G15" s="42">
        <f>INDEX('Subnational Data'!Y:Y,MATCH(NS!K1,'Subnational Data'!A:A,0))</f>
        <v>3</v>
      </c>
      <c r="H15" s="41">
        <f>INDEX('Subnational Data'!AJ:AJ,MATCH(NS!K1,'Subnational Data'!A:A,0))</f>
        <v>3.9224734656206737</v>
      </c>
      <c r="I15" s="46"/>
      <c r="J15" s="13">
        <v>2004</v>
      </c>
      <c r="K15" s="44">
        <v>7.8760763365901809</v>
      </c>
      <c r="L15" s="45">
        <v>4</v>
      </c>
      <c r="M15" s="44">
        <v>7.8990619820457324</v>
      </c>
    </row>
    <row r="16" spans="1:13">
      <c r="A16" s="35" t="s">
        <v>83</v>
      </c>
      <c r="B16" s="63" t="s">
        <v>84</v>
      </c>
      <c r="C16" s="64"/>
      <c r="D16" s="64"/>
      <c r="E16" s="65"/>
      <c r="F16" s="41">
        <f>INDEX('Subnational Data'!P:P,MATCH(NS!K1,'Subnational Data'!A:A,0))</f>
        <v>5.6178270675550657</v>
      </c>
      <c r="G16" s="42">
        <f>INDEX('Subnational Data'!Z:Z,MATCH(NS!K1,'Subnational Data'!A:A,0))</f>
        <v>8</v>
      </c>
      <c r="H16" s="41">
        <f>INDEX('Subnational Data'!AK:AK,MATCH(NS!K1,'Subnational Data'!A:A,0))</f>
        <v>10.011280315848843</v>
      </c>
      <c r="I16" s="46"/>
      <c r="J16" s="13">
        <v>2003</v>
      </c>
      <c r="K16" s="54">
        <v>7.8651825151925472</v>
      </c>
      <c r="L16" s="55">
        <v>4</v>
      </c>
      <c r="M16" s="56">
        <v>7.8671026597974629</v>
      </c>
    </row>
    <row r="17" spans="1:13">
      <c r="A17" s="1"/>
      <c r="B17" s="1"/>
      <c r="C17" s="1"/>
      <c r="D17" s="1"/>
      <c r="E17" s="1"/>
      <c r="F17" s="1"/>
      <c r="G17" s="1"/>
      <c r="H17" s="1"/>
      <c r="I17" s="47"/>
      <c r="J17" s="13">
        <v>2002</v>
      </c>
      <c r="K17" s="54">
        <v>7.5418931511457279</v>
      </c>
      <c r="L17" s="57">
        <v>4</v>
      </c>
      <c r="M17" s="56">
        <v>7.5409336268808307</v>
      </c>
    </row>
    <row r="18" spans="1:13">
      <c r="A18" s="67" t="s">
        <v>85</v>
      </c>
      <c r="B18" s="67"/>
      <c r="C18" s="67"/>
      <c r="D18" s="67"/>
      <c r="E18" s="67"/>
      <c r="F18" s="67"/>
      <c r="G18" s="67"/>
      <c r="H18" s="67"/>
      <c r="I18" s="48"/>
      <c r="J18" s="13">
        <v>2001</v>
      </c>
      <c r="K18" s="54">
        <v>7.7434528731253023</v>
      </c>
      <c r="L18" s="57">
        <v>4</v>
      </c>
      <c r="M18" s="56">
        <v>7.7354727654516493</v>
      </c>
    </row>
    <row r="19" spans="1:13">
      <c r="A19" s="40" t="s">
        <v>57</v>
      </c>
      <c r="B19" s="68"/>
      <c r="C19" s="69"/>
      <c r="D19" s="69"/>
      <c r="E19" s="70"/>
      <c r="F19" s="41">
        <f>INDEX('Subnational Data'!D:D,MATCH(NS!K1,'Subnational Data'!A:A,0))</f>
        <v>7.7229031623107476</v>
      </c>
      <c r="G19" s="42">
        <f>INDEX('Subnational Data'!H:H,MATCH(NS!K1,'Subnational Data'!A:A,0))</f>
        <v>4</v>
      </c>
      <c r="H19" s="42"/>
      <c r="I19" s="43"/>
      <c r="J19" s="13">
        <v>2000</v>
      </c>
      <c r="K19" s="54">
        <v>7.9513973525977049</v>
      </c>
      <c r="L19" s="57">
        <v>3</v>
      </c>
      <c r="M19" s="56">
        <v>7.9568679003005132</v>
      </c>
    </row>
    <row r="20" spans="1:13">
      <c r="A20" s="35" t="s">
        <v>86</v>
      </c>
      <c r="B20" s="63" t="s">
        <v>87</v>
      </c>
      <c r="C20" s="64"/>
      <c r="D20" s="64"/>
      <c r="E20" s="65"/>
      <c r="F20" s="41">
        <f>INDEX('Subnational Data'!Q:Q,MATCH(NS!K1,'Subnational Data'!A:A,0))</f>
        <v>6.2216523090483449</v>
      </c>
      <c r="G20" s="42">
        <f>INDEX('Subnational Data'!AA:AA,MATCH(NS!K1,'Subnational Data'!A:A,0))</f>
        <v>6</v>
      </c>
      <c r="H20" s="41">
        <f>INDEX('Subnational Data'!AL:AL,MATCH(NS!K1,'Subnational Data'!A:A,0))</f>
        <v>52.13739286263651</v>
      </c>
      <c r="I20" s="46"/>
      <c r="J20" s="13">
        <v>1995</v>
      </c>
      <c r="K20" s="54">
        <v>7.6890028779438353</v>
      </c>
      <c r="L20" s="57">
        <v>4</v>
      </c>
      <c r="M20" s="56">
        <v>7.6933603203012284</v>
      </c>
    </row>
    <row r="21" spans="1:13">
      <c r="A21" s="35" t="s">
        <v>88</v>
      </c>
      <c r="B21" s="63" t="s">
        <v>89</v>
      </c>
      <c r="C21" s="64"/>
      <c r="D21" s="64"/>
      <c r="E21" s="65"/>
      <c r="F21" s="41">
        <f>INDEX('Subnational Data'!R:R,MATCH(NS!K1,'Subnational Data'!A:A,0))</f>
        <v>1.5864235036375305</v>
      </c>
      <c r="G21" s="42">
        <f>INDEX('Subnational Data'!AB:AB,MATCH(NS!K1,'Subnational Data'!A:A,0))</f>
        <v>9</v>
      </c>
      <c r="H21" s="41">
        <f>INDEX('Subnational Data'!AM:AM,MATCH(NS!K1,'Subnational Data'!A:A,0))</f>
        <v>27.614232946082812</v>
      </c>
      <c r="I21" s="46"/>
      <c r="J21" s="13">
        <v>1990</v>
      </c>
      <c r="K21" s="54">
        <v>7.8105272639676828</v>
      </c>
      <c r="L21" s="57">
        <v>4</v>
      </c>
      <c r="M21" s="56">
        <v>7.8126400102801536</v>
      </c>
    </row>
    <row r="22" spans="1:13">
      <c r="A22" s="35" t="s">
        <v>90</v>
      </c>
      <c r="B22" s="63" t="s">
        <v>91</v>
      </c>
      <c r="C22" s="64"/>
      <c r="D22" s="64"/>
      <c r="E22" s="65"/>
      <c r="F22" s="41">
        <f>INDEX('Subnational Data'!S:S,MATCH(NS!K1,'Subnational Data'!A:A,0))</f>
        <v>6.0703095697043103</v>
      </c>
      <c r="G22" s="42">
        <f>INDEX('Subnational Data'!AC:AC,MATCH(NS!K1,'Subnational Data'!A:A,0))</f>
        <v>1</v>
      </c>
      <c r="H22" s="41">
        <f>INDEX('Subnational Data'!AN:AN,MATCH(NS!K1,'Subnational Data'!A:A,0))</f>
        <v>30.842812823164422</v>
      </c>
      <c r="I22" s="46"/>
      <c r="J22" s="13">
        <v>1985</v>
      </c>
      <c r="K22" s="54">
        <v>7.4495941173120741</v>
      </c>
      <c r="L22" s="57">
        <v>6</v>
      </c>
      <c r="M22" s="56">
        <v>7.5005067397446554</v>
      </c>
    </row>
    <row r="35" spans="1:13">
      <c r="A35" s="66" t="s">
        <v>97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1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</sheetData>
  <mergeCells count="21"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3" workbookViewId="0">
      <selection activeCell="M17" sqref="M17"/>
    </sheetView>
  </sheetViews>
  <sheetFormatPr defaultColWidth="11" defaultRowHeight="15.75"/>
  <cols>
    <col min="1" max="1" width="6.5" bestFit="1" customWidth="1"/>
    <col min="5" max="5" width="15.5" customWidth="1"/>
    <col min="6" max="6" width="7.125" customWidth="1"/>
    <col min="7" max="7" width="7" customWidth="1"/>
    <col min="8" max="8" width="8.625" bestFit="1" customWidth="1"/>
    <col min="9" max="9" width="4.375" customWidth="1"/>
    <col min="10" max="10" width="5.125" bestFit="1" customWidth="1"/>
    <col min="13" max="13" width="16.5" bestFit="1" customWidth="1"/>
  </cols>
  <sheetData>
    <row r="1" spans="1:13" ht="18.75">
      <c r="A1" s="71" t="s">
        <v>65</v>
      </c>
      <c r="B1" s="71"/>
      <c r="C1" s="71"/>
      <c r="D1" s="71"/>
      <c r="E1" s="71"/>
      <c r="F1" s="71"/>
      <c r="G1" s="71"/>
      <c r="H1" s="71"/>
      <c r="I1" s="71"/>
      <c r="J1" s="71"/>
      <c r="K1" s="72" t="s">
        <v>107</v>
      </c>
      <c r="L1" s="72"/>
      <c r="M1" s="30" t="s">
        <v>121</v>
      </c>
    </row>
    <row r="2" spans="1:13" ht="18.75">
      <c r="A2" s="71"/>
      <c r="B2" s="71"/>
      <c r="C2" s="71"/>
      <c r="D2" s="71"/>
      <c r="E2" s="71"/>
      <c r="F2" s="71"/>
      <c r="G2" s="71"/>
      <c r="H2" s="71"/>
      <c r="I2" s="71"/>
      <c r="J2" s="71"/>
      <c r="K2" s="72"/>
      <c r="L2" s="72"/>
      <c r="M2" s="30" t="s">
        <v>122</v>
      </c>
    </row>
    <row r="3" spans="1:13">
      <c r="A3" s="73" t="s">
        <v>66</v>
      </c>
      <c r="B3" s="73"/>
      <c r="C3" s="73"/>
      <c r="D3" s="73"/>
      <c r="E3" s="73"/>
      <c r="F3" s="73"/>
      <c r="G3" s="73"/>
      <c r="H3" s="73"/>
      <c r="I3" s="31"/>
      <c r="J3" s="32"/>
      <c r="K3" s="33"/>
      <c r="L3" s="34"/>
      <c r="M3" s="32"/>
    </row>
    <row r="4" spans="1:13">
      <c r="A4" s="35"/>
      <c r="B4" s="74" t="s">
        <v>67</v>
      </c>
      <c r="C4" s="75"/>
      <c r="D4" s="75"/>
      <c r="E4" s="76"/>
      <c r="F4" s="36" t="s">
        <v>62</v>
      </c>
      <c r="G4" s="36" t="s">
        <v>63</v>
      </c>
      <c r="H4" s="36" t="s">
        <v>68</v>
      </c>
      <c r="I4" s="37"/>
      <c r="J4" s="38"/>
      <c r="K4" s="39" t="s">
        <v>108</v>
      </c>
      <c r="L4" s="39" t="s">
        <v>63</v>
      </c>
      <c r="M4" s="39" t="s">
        <v>94</v>
      </c>
    </row>
    <row r="5" spans="1:13">
      <c r="A5" s="40" t="s">
        <v>55</v>
      </c>
      <c r="B5" s="63"/>
      <c r="C5" s="64"/>
      <c r="D5" s="64"/>
      <c r="E5" s="65"/>
      <c r="F5" s="41">
        <f>INDEX('Subnational Data'!B:B,MATCH(ON!K1,'Subnational Data'!A:A,0))</f>
        <v>7.9961371248020239</v>
      </c>
      <c r="G5" s="42">
        <f>INDEX('Subnational Data'!F:F,MATCH(ON!K1,'Subnational Data'!A:A,0))</f>
        <v>2</v>
      </c>
      <c r="H5" s="42"/>
      <c r="I5" s="43"/>
      <c r="J5" s="12">
        <v>2014</v>
      </c>
      <c r="K5" s="44">
        <v>7.810531418656077</v>
      </c>
      <c r="L5" s="45">
        <v>3</v>
      </c>
      <c r="M5" s="44">
        <v>7.7659218147006737</v>
      </c>
    </row>
    <row r="6" spans="1:13">
      <c r="A6" s="35" t="s">
        <v>69</v>
      </c>
      <c r="B6" s="68" t="s">
        <v>70</v>
      </c>
      <c r="C6" s="69"/>
      <c r="D6" s="69"/>
      <c r="E6" s="70"/>
      <c r="F6" s="41">
        <f>INDEX('Subnational Data'!J:J,MATCH(ON!K1,'Subnational Data'!A:A,0))</f>
        <v>7.2197740218227295</v>
      </c>
      <c r="G6" s="42">
        <f>INDEX('Subnational Data'!T:T,MATCH(ON!K1,'Subnational Data'!A:A,0))</f>
        <v>3</v>
      </c>
      <c r="H6" s="41">
        <f>INDEX('Subnational Data'!AD:AD,MATCH(ON!K1,'Subnational Data'!A:A,0))</f>
        <v>33.7188965607087</v>
      </c>
      <c r="I6" s="46"/>
      <c r="J6" s="13">
        <v>2013</v>
      </c>
      <c r="K6" s="44">
        <v>7.7684353243632884</v>
      </c>
      <c r="L6" s="45">
        <v>3</v>
      </c>
      <c r="M6" s="44">
        <v>7.7282140365061611</v>
      </c>
    </row>
    <row r="7" spans="1:13">
      <c r="A7" s="35" t="s">
        <v>71</v>
      </c>
      <c r="B7" s="63" t="s">
        <v>72</v>
      </c>
      <c r="C7" s="64"/>
      <c r="D7" s="64"/>
      <c r="E7" s="65"/>
      <c r="F7" s="41">
        <f>INDEX('Subnational Data'!K:K,MATCH(ON!K1,'Subnational Data'!A:A,0))</f>
        <v>8.8554174061959525</v>
      </c>
      <c r="G7" s="42">
        <f>INDEX('Subnational Data'!U:U,MATCH(ON!K1,'Subnational Data'!A:A,0))</f>
        <v>3</v>
      </c>
      <c r="H7" s="41">
        <f>INDEX('Subnational Data'!AE:AE,MATCH(ON!K1,'Subnational Data'!A:A,0))</f>
        <v>7.9745310057321523</v>
      </c>
      <c r="I7" s="46"/>
      <c r="J7" s="13">
        <v>2012</v>
      </c>
      <c r="K7" s="44">
        <v>7.7840699906399706</v>
      </c>
      <c r="L7" s="45">
        <v>3</v>
      </c>
      <c r="M7" s="44">
        <v>7.7224026220827131</v>
      </c>
    </row>
    <row r="8" spans="1:13">
      <c r="A8" s="35" t="s">
        <v>73</v>
      </c>
      <c r="B8" s="68" t="s">
        <v>74</v>
      </c>
      <c r="C8" s="69"/>
      <c r="D8" s="69"/>
      <c r="E8" s="70"/>
      <c r="F8" s="41">
        <f>INDEX('Subnational Data'!L:L,MATCH(ON!K1,'Subnational Data'!A:A,0))</f>
        <v>7.9093570711894126</v>
      </c>
      <c r="G8" s="42">
        <f>INDEX('Subnational Data'!V:V,MATCH(ON!K1,'Subnational Data'!A:A,0))</f>
        <v>3</v>
      </c>
      <c r="H8" s="41">
        <f>INDEX('Subnational Data'!AF:AF,MATCH(ON!K1,'Subnational Data'!A:A,0))</f>
        <v>4.4279247003647733</v>
      </c>
      <c r="I8" s="46"/>
      <c r="J8" s="13">
        <v>2011</v>
      </c>
      <c r="K8" s="44">
        <v>7.7285270609169148</v>
      </c>
      <c r="L8" s="45">
        <v>3</v>
      </c>
      <c r="M8" s="44">
        <v>7.674007573594781</v>
      </c>
    </row>
    <row r="9" spans="1:13">
      <c r="A9" s="1"/>
      <c r="B9" s="1"/>
      <c r="C9" s="1"/>
      <c r="D9" s="1"/>
      <c r="E9" s="1"/>
      <c r="F9" s="1"/>
      <c r="G9" s="1"/>
      <c r="H9" s="1"/>
      <c r="I9" s="47"/>
      <c r="J9" s="13">
        <v>2010</v>
      </c>
      <c r="K9" s="44">
        <v>7.7906687251264728</v>
      </c>
      <c r="L9" s="45">
        <v>3</v>
      </c>
      <c r="M9" s="44">
        <v>7.7332903143054796</v>
      </c>
    </row>
    <row r="10" spans="1:13">
      <c r="A10" s="67" t="s">
        <v>75</v>
      </c>
      <c r="B10" s="67"/>
      <c r="C10" s="67"/>
      <c r="D10" s="67"/>
      <c r="E10" s="67"/>
      <c r="F10" s="67"/>
      <c r="G10" s="67"/>
      <c r="H10" s="67"/>
      <c r="I10" s="48"/>
      <c r="J10" s="13">
        <v>2009</v>
      </c>
      <c r="K10" s="44">
        <v>7.827758612061122</v>
      </c>
      <c r="L10" s="45">
        <v>3</v>
      </c>
      <c r="M10" s="44">
        <v>7.7617293895608412</v>
      </c>
    </row>
    <row r="11" spans="1:13">
      <c r="A11" s="40" t="s">
        <v>56</v>
      </c>
      <c r="B11" s="77"/>
      <c r="C11" s="78"/>
      <c r="D11" s="78"/>
      <c r="E11" s="79"/>
      <c r="F11" s="41">
        <f>INDEX('Subnational Data'!C:C,MATCH(ON!K1,'Subnational Data'!A:A,0))</f>
        <v>5.6458288891759798</v>
      </c>
      <c r="G11" s="42">
        <f>INDEX('Subnational Data'!G:G,MATCH(ON!K1,'Subnational Data'!A:A,0))</f>
        <v>9</v>
      </c>
      <c r="H11" s="42"/>
      <c r="I11" s="43"/>
      <c r="J11" s="13">
        <v>2008</v>
      </c>
      <c r="K11" s="44">
        <v>7.9045615327688248</v>
      </c>
      <c r="L11" s="45">
        <v>3</v>
      </c>
      <c r="M11" s="44">
        <v>7.8328329841411968</v>
      </c>
    </row>
    <row r="12" spans="1:13">
      <c r="A12" s="35" t="s">
        <v>76</v>
      </c>
      <c r="B12" s="63" t="s">
        <v>77</v>
      </c>
      <c r="C12" s="64"/>
      <c r="D12" s="64"/>
      <c r="E12" s="65"/>
      <c r="F12" s="41">
        <f>INDEX('Subnational Data'!M:M,MATCH(ON!K1,'Subnational Data'!A:A,0))</f>
        <v>5.2542938763396743</v>
      </c>
      <c r="G12" s="42">
        <f>INDEX('Subnational Data'!W:W,MATCH(ON!K1,'Subnational Data'!A:A,0))</f>
        <v>8</v>
      </c>
      <c r="H12" s="41">
        <f>INDEX('Subnational Data'!AG:AG,MATCH(ON!K1,'Subnational Data'!A:A,0))</f>
        <v>24.434914280777058</v>
      </c>
      <c r="I12" s="46"/>
      <c r="J12" s="13">
        <v>2007</v>
      </c>
      <c r="K12" s="44">
        <v>7.9234160566203959</v>
      </c>
      <c r="L12" s="45">
        <v>3</v>
      </c>
      <c r="M12" s="44">
        <v>7.8333814337508656</v>
      </c>
    </row>
    <row r="13" spans="1:13">
      <c r="A13" s="35" t="s">
        <v>78</v>
      </c>
      <c r="B13" s="63" t="s">
        <v>79</v>
      </c>
      <c r="C13" s="64"/>
      <c r="D13" s="64"/>
      <c r="E13" s="65"/>
      <c r="F13" s="41">
        <f>INDEX('Subnational Data'!N:N,MATCH(ON!K1,'Subnational Data'!A:A,0))</f>
        <v>2.5</v>
      </c>
      <c r="G13" s="42">
        <f>INDEX('Subnational Data'!X:X,MATCH(ON!K1,'Subnational Data'!A:A,0))</f>
        <v>8</v>
      </c>
      <c r="H13" s="41">
        <f>INDEX('Subnational Data'!AH:AH,MATCH(ON!K1,'Subnational Data'!A:A,0))</f>
        <v>49.529600000000002</v>
      </c>
      <c r="I13" s="46"/>
      <c r="J13" s="13">
        <v>2006</v>
      </c>
      <c r="K13" s="44">
        <v>7.9185355541075397</v>
      </c>
      <c r="L13" s="45">
        <v>3</v>
      </c>
      <c r="M13" s="44">
        <v>7.8232240409085847</v>
      </c>
    </row>
    <row r="14" spans="1:13">
      <c r="A14" s="49"/>
      <c r="B14" s="63" t="s">
        <v>80</v>
      </c>
      <c r="C14" s="64"/>
      <c r="D14" s="64"/>
      <c r="E14" s="65"/>
      <c r="F14" s="50"/>
      <c r="G14" s="51"/>
      <c r="H14" s="52">
        <f>INDEX('Subnational Data'!AI:AI,MATCH(ON!K1,'Subnational Data'!A:A,0))</f>
        <v>115829.5</v>
      </c>
      <c r="I14" s="53"/>
      <c r="J14" s="13">
        <v>2005</v>
      </c>
      <c r="K14" s="44">
        <v>7.9342112572603289</v>
      </c>
      <c r="L14" s="45">
        <v>3</v>
      </c>
      <c r="M14" s="44">
        <v>7.834995529055746</v>
      </c>
    </row>
    <row r="15" spans="1:13">
      <c r="A15" s="35" t="s">
        <v>81</v>
      </c>
      <c r="B15" s="63" t="s">
        <v>82</v>
      </c>
      <c r="C15" s="64"/>
      <c r="D15" s="64"/>
      <c r="E15" s="65"/>
      <c r="F15" s="41">
        <f>INDEX('Subnational Data'!O:O,MATCH(ON!K1,'Subnational Data'!A:A,0))</f>
        <v>6.7875837499205725</v>
      </c>
      <c r="G15" s="42">
        <f>INDEX('Subnational Data'!Y:Y,MATCH(ON!K1,'Subnational Data'!A:A,0))</f>
        <v>8</v>
      </c>
      <c r="H15" s="41">
        <f>INDEX('Subnational Data'!AJ:AJ,MATCH(ON!K1,'Subnational Data'!A:A,0))</f>
        <v>5.8723619072433557</v>
      </c>
      <c r="I15" s="46"/>
      <c r="J15" s="13">
        <v>2004</v>
      </c>
      <c r="K15" s="44">
        <v>8.0055276476986155</v>
      </c>
      <c r="L15" s="45">
        <v>3</v>
      </c>
      <c r="M15" s="44">
        <v>7.8990619820457324</v>
      </c>
    </row>
    <row r="16" spans="1:13">
      <c r="A16" s="35" t="s">
        <v>83</v>
      </c>
      <c r="B16" s="63" t="s">
        <v>84</v>
      </c>
      <c r="C16" s="64"/>
      <c r="D16" s="64"/>
      <c r="E16" s="65"/>
      <c r="F16" s="41">
        <f>INDEX('Subnational Data'!P:P,MATCH(ON!K1,'Subnational Data'!A:A,0))</f>
        <v>6.2914379304436743</v>
      </c>
      <c r="G16" s="42">
        <f>INDEX('Subnational Data'!Z:Z,MATCH(ON!K1,'Subnational Data'!A:A,0))</f>
        <v>2</v>
      </c>
      <c r="H16" s="41">
        <f>INDEX('Subnational Data'!AK:AK,MATCH(ON!K1,'Subnational Data'!A:A,0))</f>
        <v>8.6136985409067215</v>
      </c>
      <c r="I16" s="46"/>
      <c r="J16" s="13">
        <v>2003</v>
      </c>
      <c r="K16" s="54">
        <v>7.9760781787069419</v>
      </c>
      <c r="L16" s="55">
        <v>2</v>
      </c>
      <c r="M16" s="56">
        <v>7.8671026597974629</v>
      </c>
    </row>
    <row r="17" spans="1:13">
      <c r="A17" s="1"/>
      <c r="B17" s="1"/>
      <c r="C17" s="1"/>
      <c r="D17" s="1"/>
      <c r="E17" s="1"/>
      <c r="F17" s="1"/>
      <c r="G17" s="1"/>
      <c r="H17" s="1"/>
      <c r="I17" s="47"/>
      <c r="J17" s="13">
        <v>2002</v>
      </c>
      <c r="K17" s="54">
        <v>7.6599873126589619</v>
      </c>
      <c r="L17" s="57">
        <v>2</v>
      </c>
      <c r="M17" s="56">
        <v>7.5409336268808307</v>
      </c>
    </row>
    <row r="18" spans="1:13">
      <c r="A18" s="67" t="s">
        <v>85</v>
      </c>
      <c r="B18" s="67"/>
      <c r="C18" s="67"/>
      <c r="D18" s="67"/>
      <c r="E18" s="67"/>
      <c r="F18" s="67"/>
      <c r="G18" s="67"/>
      <c r="H18" s="67"/>
      <c r="I18" s="48"/>
      <c r="J18" s="13">
        <v>2001</v>
      </c>
      <c r="K18" s="54">
        <v>7.8657246580258402</v>
      </c>
      <c r="L18" s="57">
        <v>2</v>
      </c>
      <c r="M18" s="56">
        <v>7.7354727654516493</v>
      </c>
    </row>
    <row r="19" spans="1:13">
      <c r="A19" s="40" t="s">
        <v>57</v>
      </c>
      <c r="B19" s="68"/>
      <c r="C19" s="69"/>
      <c r="D19" s="69"/>
      <c r="E19" s="70"/>
      <c r="F19" s="41">
        <f>INDEX('Subnational Data'!D:D,MATCH(ON!K1,'Subnational Data'!A:A,0))</f>
        <v>7.8037224979584643</v>
      </c>
      <c r="G19" s="42">
        <f>INDEX('Subnational Data'!H:H,MATCH(ON!K1,'Subnational Data'!A:A,0))</f>
        <v>2</v>
      </c>
      <c r="H19" s="42"/>
      <c r="I19" s="43"/>
      <c r="J19" s="13">
        <v>2000</v>
      </c>
      <c r="K19" s="54">
        <v>8.1025726180451727</v>
      </c>
      <c r="L19" s="57">
        <v>2</v>
      </c>
      <c r="M19" s="56">
        <v>7.9568679003005132</v>
      </c>
    </row>
    <row r="20" spans="1:13">
      <c r="A20" s="35" t="s">
        <v>86</v>
      </c>
      <c r="B20" s="63" t="s">
        <v>87</v>
      </c>
      <c r="C20" s="64"/>
      <c r="D20" s="64"/>
      <c r="E20" s="65"/>
      <c r="F20" s="41">
        <f>INDEX('Subnational Data'!Q:Q,MATCH(ON!K1,'Subnational Data'!A:A,0))</f>
        <v>6.5770082171041979</v>
      </c>
      <c r="G20" s="42">
        <f>INDEX('Subnational Data'!AA:AA,MATCH(ON!K1,'Subnational Data'!A:A,0))</f>
        <v>5</v>
      </c>
      <c r="H20" s="41">
        <f>INDEX('Subnational Data'!AL:AL,MATCH(ON!K1,'Subnational Data'!A:A,0))</f>
        <v>49.513904053217821</v>
      </c>
      <c r="I20" s="46"/>
      <c r="J20" s="13">
        <v>1995</v>
      </c>
      <c r="K20" s="54">
        <v>7.8008434397982045</v>
      </c>
      <c r="L20" s="57">
        <v>2</v>
      </c>
      <c r="M20" s="56">
        <v>7.6933603203012284</v>
      </c>
    </row>
    <row r="21" spans="1:13">
      <c r="A21" s="35" t="s">
        <v>88</v>
      </c>
      <c r="B21" s="63" t="s">
        <v>89</v>
      </c>
      <c r="C21" s="64"/>
      <c r="D21" s="64"/>
      <c r="E21" s="65"/>
      <c r="F21" s="41">
        <f>INDEX('Subnational Data'!R:R,MATCH(ON!K1,'Subnational Data'!A:A,0))</f>
        <v>4.7719088195482371</v>
      </c>
      <c r="G21" s="42">
        <f>INDEX('Subnational Data'!AB:AB,MATCH(ON!K1,'Subnational Data'!A:A,0))</f>
        <v>3</v>
      </c>
      <c r="H21" s="41">
        <f>INDEX('Subnational Data'!AM:AM,MATCH(ON!K1,'Subnational Data'!A:A,0))</f>
        <v>19.514940159447061</v>
      </c>
      <c r="I21" s="46"/>
      <c r="J21" s="13">
        <v>1990</v>
      </c>
      <c r="K21" s="54">
        <v>7.9067617918281448</v>
      </c>
      <c r="L21" s="57">
        <v>3</v>
      </c>
      <c r="M21" s="56">
        <v>7.8126400102801536</v>
      </c>
    </row>
    <row r="22" spans="1:13">
      <c r="A22" s="35" t="s">
        <v>90</v>
      </c>
      <c r="B22" s="63" t="s">
        <v>91</v>
      </c>
      <c r="C22" s="64"/>
      <c r="D22" s="64"/>
      <c r="E22" s="65"/>
      <c r="F22" s="41">
        <f>INDEX('Subnational Data'!S:S,MATCH(ON!K1,'Subnational Data'!A:A,0))</f>
        <v>4.7115904082261002</v>
      </c>
      <c r="G22" s="42">
        <f>INDEX('Subnational Data'!AC:AC,MATCH(ON!K1,'Subnational Data'!A:A,0))</f>
        <v>7</v>
      </c>
      <c r="H22" s="41">
        <f>INDEX('Subnational Data'!AN:AN,MATCH(ON!K1,'Subnational Data'!A:A,0))</f>
        <v>27.006045616927732</v>
      </c>
      <c r="I22" s="46"/>
      <c r="J22" s="13">
        <v>1985</v>
      </c>
      <c r="K22" s="54">
        <v>7.7104714126888032</v>
      </c>
      <c r="L22" s="57">
        <v>2</v>
      </c>
      <c r="M22" s="56">
        <v>7.5005067397446554</v>
      </c>
    </row>
    <row r="35" spans="1:13">
      <c r="A35" s="66" t="s">
        <v>97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1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</sheetData>
  <mergeCells count="21"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2" workbookViewId="0">
      <selection activeCell="N23" sqref="N23"/>
    </sheetView>
  </sheetViews>
  <sheetFormatPr defaultColWidth="11" defaultRowHeight="15.75"/>
  <cols>
    <col min="1" max="1" width="6.5" bestFit="1" customWidth="1"/>
    <col min="5" max="5" width="15" customWidth="1"/>
    <col min="6" max="6" width="5.625" bestFit="1" customWidth="1"/>
    <col min="7" max="7" width="5.125" bestFit="1" customWidth="1"/>
    <col min="8" max="8" width="8.625" bestFit="1" customWidth="1"/>
    <col min="9" max="9" width="3.625" customWidth="1"/>
    <col min="10" max="10" width="5.125" bestFit="1" customWidth="1"/>
    <col min="11" max="11" width="14.125" customWidth="1"/>
    <col min="12" max="12" width="13" customWidth="1"/>
    <col min="13" max="13" width="16.5" bestFit="1" customWidth="1"/>
  </cols>
  <sheetData>
    <row r="1" spans="1:13" ht="18.95" customHeight="1">
      <c r="A1" s="71" t="s">
        <v>65</v>
      </c>
      <c r="B1" s="71"/>
      <c r="C1" s="71"/>
      <c r="D1" s="71"/>
      <c r="E1" s="71"/>
      <c r="F1" s="71"/>
      <c r="G1" s="71"/>
      <c r="H1" s="71"/>
      <c r="I1" s="71"/>
      <c r="J1" s="71"/>
      <c r="K1" s="80" t="s">
        <v>109</v>
      </c>
      <c r="L1" s="80"/>
      <c r="M1" s="30" t="s">
        <v>119</v>
      </c>
    </row>
    <row r="2" spans="1:13" ht="18.9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80"/>
      <c r="L2" s="80"/>
      <c r="M2" s="30" t="s">
        <v>120</v>
      </c>
    </row>
    <row r="3" spans="1:13">
      <c r="A3" s="73" t="s">
        <v>66</v>
      </c>
      <c r="B3" s="73"/>
      <c r="C3" s="73"/>
      <c r="D3" s="73"/>
      <c r="E3" s="73"/>
      <c r="F3" s="73"/>
      <c r="G3" s="73"/>
      <c r="H3" s="73"/>
      <c r="I3" s="31"/>
      <c r="J3" s="32"/>
      <c r="K3" s="33"/>
      <c r="L3" s="34"/>
      <c r="M3" s="32"/>
    </row>
    <row r="4" spans="1:13">
      <c r="A4" s="35"/>
      <c r="B4" s="74" t="s">
        <v>67</v>
      </c>
      <c r="C4" s="75"/>
      <c r="D4" s="75"/>
      <c r="E4" s="76"/>
      <c r="F4" s="36" t="s">
        <v>62</v>
      </c>
      <c r="G4" s="36" t="s">
        <v>63</v>
      </c>
      <c r="H4" s="36" t="s">
        <v>68</v>
      </c>
      <c r="I4" s="37"/>
      <c r="J4" s="38"/>
      <c r="K4" s="39" t="s">
        <v>110</v>
      </c>
      <c r="L4" s="39" t="s">
        <v>63</v>
      </c>
      <c r="M4" s="39" t="s">
        <v>94</v>
      </c>
    </row>
    <row r="5" spans="1:13">
      <c r="A5" s="40" t="s">
        <v>55</v>
      </c>
      <c r="B5" s="63"/>
      <c r="C5" s="64"/>
      <c r="D5" s="64"/>
      <c r="E5" s="65"/>
      <c r="F5" s="41">
        <f>INDEX('Subnational Data'!B:B,MATCH(PE!K1,'Subnational Data'!A:A,0))</f>
        <v>6.51300726974267</v>
      </c>
      <c r="G5" s="42">
        <f>INDEX('Subnational Data'!F:F,MATCH(PE!K1,'Subnational Data'!A:A,0))</f>
        <v>10</v>
      </c>
      <c r="H5" s="42"/>
      <c r="I5" s="43"/>
      <c r="J5" s="12">
        <v>2014</v>
      </c>
      <c r="K5" s="44">
        <v>7.6056973445314542</v>
      </c>
      <c r="L5" s="45">
        <v>9</v>
      </c>
      <c r="M5" s="44">
        <v>7.7659218147006737</v>
      </c>
    </row>
    <row r="6" spans="1:13">
      <c r="A6" s="35" t="s">
        <v>69</v>
      </c>
      <c r="B6" s="68" t="s">
        <v>70</v>
      </c>
      <c r="C6" s="69"/>
      <c r="D6" s="69"/>
      <c r="E6" s="70"/>
      <c r="F6" s="41">
        <f>INDEX('Subnational Data'!J:J,MATCH(PE!K1,'Subnational Data'!A:A,0))</f>
        <v>5.7136429204581347</v>
      </c>
      <c r="G6" s="42">
        <f>INDEX('Subnational Data'!T:T,MATCH(PE!K1,'Subnational Data'!A:A,0))</f>
        <v>9</v>
      </c>
      <c r="H6" s="41">
        <f>INDEX('Subnational Data'!AD:AD,MATCH(PE!K1,'Subnational Data'!A:A,0))</f>
        <v>43.713424366022345</v>
      </c>
      <c r="I6" s="46"/>
      <c r="J6" s="13">
        <v>2013</v>
      </c>
      <c r="K6" s="44">
        <v>7.5641811217295389</v>
      </c>
      <c r="L6" s="45">
        <v>7</v>
      </c>
      <c r="M6" s="44">
        <v>7.7282140365061611</v>
      </c>
    </row>
    <row r="7" spans="1:13">
      <c r="A7" s="35" t="s">
        <v>71</v>
      </c>
      <c r="B7" s="63" t="s">
        <v>72</v>
      </c>
      <c r="C7" s="64"/>
      <c r="D7" s="64"/>
      <c r="E7" s="65"/>
      <c r="F7" s="41">
        <f>INDEX('Subnational Data'!K:K,MATCH(PE!K1,'Subnational Data'!A:A,0))</f>
        <v>8.5164182890402991</v>
      </c>
      <c r="G7" s="42">
        <f>INDEX('Subnational Data'!U:U,MATCH(PE!K1,'Subnational Data'!A:A,0))</f>
        <v>6</v>
      </c>
      <c r="H7" s="41">
        <f>INDEX('Subnational Data'!AE:AE,MATCH(PE!K1,'Subnational Data'!A:A,0))</f>
        <v>9.718035112608618</v>
      </c>
      <c r="I7" s="46"/>
      <c r="J7" s="13">
        <v>2012</v>
      </c>
      <c r="K7" s="44">
        <v>7.5678383470839448</v>
      </c>
      <c r="L7" s="45">
        <v>8</v>
      </c>
      <c r="M7" s="44">
        <v>7.7224026220827131</v>
      </c>
    </row>
    <row r="8" spans="1:13">
      <c r="A8" s="35" t="s">
        <v>73</v>
      </c>
      <c r="B8" s="68" t="s">
        <v>74</v>
      </c>
      <c r="C8" s="69"/>
      <c r="D8" s="69"/>
      <c r="E8" s="70"/>
      <c r="F8" s="41">
        <f>INDEX('Subnational Data'!L:L,MATCH(PE!K1,'Subnational Data'!A:A,0))</f>
        <v>3.8219678694722452</v>
      </c>
      <c r="G8" s="42">
        <f>INDEX('Subnational Data'!V:V,MATCH(PE!K1,'Subnational Data'!A:A,0))</f>
        <v>10</v>
      </c>
      <c r="H8" s="41">
        <f>INDEX('Subnational Data'!AF:AF,MATCH(PE!K1,'Subnational Data'!A:A,0))</f>
        <v>9.5229650647277886</v>
      </c>
      <c r="I8" s="46"/>
      <c r="J8" s="13">
        <v>2011</v>
      </c>
      <c r="K8" s="44">
        <v>7.5192117423677969</v>
      </c>
      <c r="L8" s="45">
        <v>9</v>
      </c>
      <c r="M8" s="44">
        <v>7.674007573594781</v>
      </c>
    </row>
    <row r="9" spans="1:13">
      <c r="A9" s="1"/>
      <c r="B9" s="1"/>
      <c r="C9" s="1"/>
      <c r="D9" s="1"/>
      <c r="E9" s="1"/>
      <c r="F9" s="1"/>
      <c r="G9" s="1"/>
      <c r="H9" s="1"/>
      <c r="I9" s="47"/>
      <c r="J9" s="13">
        <v>2010</v>
      </c>
      <c r="K9" s="44">
        <v>7.5698680911622622</v>
      </c>
      <c r="L9" s="45">
        <v>8</v>
      </c>
      <c r="M9" s="44">
        <v>7.7332903143054796</v>
      </c>
    </row>
    <row r="10" spans="1:13">
      <c r="A10" s="67" t="s">
        <v>75</v>
      </c>
      <c r="B10" s="67"/>
      <c r="C10" s="67"/>
      <c r="D10" s="67"/>
      <c r="E10" s="67"/>
      <c r="F10" s="67"/>
      <c r="G10" s="67"/>
      <c r="H10" s="67"/>
      <c r="I10" s="48"/>
      <c r="J10" s="13">
        <v>2009</v>
      </c>
      <c r="K10" s="44">
        <v>7.5807808283107887</v>
      </c>
      <c r="L10" s="45">
        <v>10</v>
      </c>
      <c r="M10" s="44">
        <v>7.7617293895608412</v>
      </c>
    </row>
    <row r="11" spans="1:13">
      <c r="A11" s="40" t="s">
        <v>56</v>
      </c>
      <c r="B11" s="77"/>
      <c r="C11" s="78"/>
      <c r="D11" s="78"/>
      <c r="E11" s="79"/>
      <c r="F11" s="41">
        <f>INDEX('Subnational Data'!C:C,MATCH(PE!K1,'Subnational Data'!A:A,0))</f>
        <v>5.9945162559948919</v>
      </c>
      <c r="G11" s="42">
        <f>INDEX('Subnational Data'!G:G,MATCH(PE!K1,'Subnational Data'!A:A,0))</f>
        <v>3</v>
      </c>
      <c r="H11" s="42"/>
      <c r="I11" s="43"/>
      <c r="J11" s="13">
        <v>2008</v>
      </c>
      <c r="K11" s="44">
        <v>7.6584438320595067</v>
      </c>
      <c r="L11" s="45">
        <v>8</v>
      </c>
      <c r="M11" s="44">
        <v>7.8328329841411968</v>
      </c>
    </row>
    <row r="12" spans="1:13">
      <c r="A12" s="35" t="s">
        <v>76</v>
      </c>
      <c r="B12" s="63" t="s">
        <v>77</v>
      </c>
      <c r="C12" s="64"/>
      <c r="D12" s="64"/>
      <c r="E12" s="65"/>
      <c r="F12" s="41">
        <f>INDEX('Subnational Data'!M:M,MATCH(PE!K1,'Subnational Data'!A:A,0))</f>
        <v>5.7567428013930853</v>
      </c>
      <c r="G12" s="42">
        <f>INDEX('Subnational Data'!W:W,MATCH(PE!K1,'Subnational Data'!A:A,0))</f>
        <v>1</v>
      </c>
      <c r="H12" s="41">
        <f>INDEX('Subnational Data'!AG:AG,MATCH(PE!K1,'Subnational Data'!A:A,0))</f>
        <v>22.045569853922508</v>
      </c>
      <c r="I12" s="46"/>
      <c r="J12" s="13">
        <v>2007</v>
      </c>
      <c r="K12" s="44">
        <v>7.6651367869169356</v>
      </c>
      <c r="L12" s="45">
        <v>9</v>
      </c>
      <c r="M12" s="44">
        <v>7.8333814337508656</v>
      </c>
    </row>
    <row r="13" spans="1:13">
      <c r="A13" s="35" t="s">
        <v>78</v>
      </c>
      <c r="B13" s="63" t="s">
        <v>79</v>
      </c>
      <c r="C13" s="64"/>
      <c r="D13" s="64"/>
      <c r="E13" s="65"/>
      <c r="F13" s="41">
        <f>INDEX('Subnational Data'!N:N,MATCH(PE!K1,'Subnational Data'!A:A,0))</f>
        <v>3.5</v>
      </c>
      <c r="G13" s="42">
        <f>INDEX('Subnational Data'!X:X,MATCH(PE!K1,'Subnational Data'!A:A,0))</f>
        <v>4</v>
      </c>
      <c r="H13" s="41">
        <f>INDEX('Subnational Data'!AH:AH,MATCH(PE!K1,'Subnational Data'!A:A,0))</f>
        <v>47.37</v>
      </c>
      <c r="I13" s="46"/>
      <c r="J13" s="13">
        <v>2006</v>
      </c>
      <c r="K13" s="44">
        <v>7.6499450956576505</v>
      </c>
      <c r="L13" s="45">
        <v>10</v>
      </c>
      <c r="M13" s="44">
        <v>7.8232240409085847</v>
      </c>
    </row>
    <row r="14" spans="1:13">
      <c r="A14" s="49"/>
      <c r="B14" s="63" t="s">
        <v>80</v>
      </c>
      <c r="C14" s="64"/>
      <c r="D14" s="64"/>
      <c r="E14" s="65"/>
      <c r="F14" s="50"/>
      <c r="G14" s="51"/>
      <c r="H14" s="52">
        <f>INDEX('Subnational Data'!AI:AI,MATCH(PE!K1,'Subnational Data'!A:A,0))</f>
        <v>115829.5</v>
      </c>
      <c r="I14" s="53"/>
      <c r="J14" s="13">
        <v>2005</v>
      </c>
      <c r="K14" s="44">
        <v>7.6491509607470443</v>
      </c>
      <c r="L14" s="45">
        <v>10</v>
      </c>
      <c r="M14" s="44">
        <v>7.834995529055746</v>
      </c>
    </row>
    <row r="15" spans="1:13">
      <c r="A15" s="35" t="s">
        <v>81</v>
      </c>
      <c r="B15" s="63" t="s">
        <v>82</v>
      </c>
      <c r="C15" s="64"/>
      <c r="D15" s="64"/>
      <c r="E15" s="65"/>
      <c r="F15" s="41">
        <f>INDEX('Subnational Data'!O:O,MATCH(PE!K1,'Subnational Data'!A:A,0))</f>
        <v>8.0625958637544883</v>
      </c>
      <c r="G15" s="42">
        <f>INDEX('Subnational Data'!Y:Y,MATCH(PE!K1,'Subnational Data'!A:A,0))</f>
        <v>2</v>
      </c>
      <c r="H15" s="41">
        <f>INDEX('Subnational Data'!AJ:AJ,MATCH(PE!K1,'Subnational Data'!A:A,0))</f>
        <v>3.8304663947508422</v>
      </c>
      <c r="I15" s="46"/>
      <c r="J15" s="13">
        <v>2004</v>
      </c>
      <c r="K15" s="44">
        <v>7.7200628049204623</v>
      </c>
      <c r="L15" s="45">
        <v>9</v>
      </c>
      <c r="M15" s="44">
        <v>7.8990619820457324</v>
      </c>
    </row>
    <row r="16" spans="1:13">
      <c r="A16" s="35" t="s">
        <v>83</v>
      </c>
      <c r="B16" s="63" t="s">
        <v>84</v>
      </c>
      <c r="C16" s="64"/>
      <c r="D16" s="64"/>
      <c r="E16" s="65"/>
      <c r="F16" s="41">
        <f>INDEX('Subnational Data'!P:P,MATCH(PE!K1,'Subnational Data'!A:A,0))</f>
        <v>5.4087263588319932</v>
      </c>
      <c r="G16" s="42">
        <f>INDEX('Subnational Data'!Z:Z,MATCH(PE!K1,'Subnational Data'!A:A,0))</f>
        <v>10</v>
      </c>
      <c r="H16" s="41">
        <f>INDEX('Subnational Data'!AK:AK,MATCH(PE!K1,'Subnational Data'!A:A,0))</f>
        <v>10.445114381982622</v>
      </c>
      <c r="I16" s="46"/>
      <c r="J16" s="13">
        <v>2003</v>
      </c>
      <c r="K16" s="54">
        <v>7.7021336162176963</v>
      </c>
      <c r="L16" s="55">
        <v>9</v>
      </c>
      <c r="M16" s="56">
        <v>7.8671026597974629</v>
      </c>
    </row>
    <row r="17" spans="1:13">
      <c r="A17" s="1"/>
      <c r="B17" s="1"/>
      <c r="C17" s="1"/>
      <c r="D17" s="1"/>
      <c r="E17" s="1"/>
      <c r="F17" s="1"/>
      <c r="G17" s="1"/>
      <c r="H17" s="1"/>
      <c r="I17" s="47"/>
      <c r="J17" s="13">
        <v>2002</v>
      </c>
      <c r="K17" s="54">
        <v>7.3762558093801074</v>
      </c>
      <c r="L17" s="57">
        <v>8</v>
      </c>
      <c r="M17" s="56">
        <v>7.5409336268808307</v>
      </c>
    </row>
    <row r="18" spans="1:13">
      <c r="A18" s="67" t="s">
        <v>85</v>
      </c>
      <c r="B18" s="67"/>
      <c r="C18" s="67"/>
      <c r="D18" s="67"/>
      <c r="E18" s="67"/>
      <c r="F18" s="67"/>
      <c r="G18" s="67"/>
      <c r="H18" s="67"/>
      <c r="I18" s="48"/>
      <c r="J18" s="13">
        <v>2001</v>
      </c>
      <c r="K18" s="54">
        <v>7.5489443787667625</v>
      </c>
      <c r="L18" s="57">
        <v>10</v>
      </c>
      <c r="M18" s="56">
        <v>7.7354727654516493</v>
      </c>
    </row>
    <row r="19" spans="1:13">
      <c r="A19" s="40" t="s">
        <v>57</v>
      </c>
      <c r="B19" s="68"/>
      <c r="C19" s="69"/>
      <c r="D19" s="69"/>
      <c r="E19" s="70"/>
      <c r="F19" s="41">
        <f>INDEX('Subnational Data'!D:D,MATCH(PE!K1,'Subnational Data'!A:A,0))</f>
        <v>7.7091605414511699</v>
      </c>
      <c r="G19" s="42">
        <f>INDEX('Subnational Data'!H:H,MATCH(PE!K1,'Subnational Data'!A:A,0))</f>
        <v>4</v>
      </c>
      <c r="H19" s="42"/>
      <c r="I19" s="43"/>
      <c r="J19" s="13">
        <v>2000</v>
      </c>
      <c r="K19" s="54">
        <v>7.783179138199162</v>
      </c>
      <c r="L19" s="57">
        <v>9</v>
      </c>
      <c r="M19" s="56">
        <v>7.9568679003005132</v>
      </c>
    </row>
    <row r="20" spans="1:13">
      <c r="A20" s="35" t="s">
        <v>86</v>
      </c>
      <c r="B20" s="63" t="s">
        <v>87</v>
      </c>
      <c r="C20" s="64"/>
      <c r="D20" s="64"/>
      <c r="E20" s="65"/>
      <c r="F20" s="41">
        <f>INDEX('Subnational Data'!Q:Q,MATCH(PE!K1,'Subnational Data'!A:A,0))</f>
        <v>5.8685236695520064</v>
      </c>
      <c r="G20" s="42">
        <f>INDEX('Subnational Data'!AA:AA,MATCH(PE!K1,'Subnational Data'!A:A,0))</f>
        <v>10</v>
      </c>
      <c r="H20" s="41">
        <f>INDEX('Subnational Data'!AL:AL,MATCH(PE!K1,'Subnational Data'!A:A,0))</f>
        <v>54.744438399243364</v>
      </c>
      <c r="I20" s="46"/>
      <c r="J20" s="13">
        <v>1995</v>
      </c>
      <c r="K20" s="54">
        <v>7.5728872516627801</v>
      </c>
      <c r="L20" s="57">
        <v>6</v>
      </c>
      <c r="M20" s="56">
        <v>7.6933603203012284</v>
      </c>
    </row>
    <row r="21" spans="1:13">
      <c r="A21" s="35" t="s">
        <v>88</v>
      </c>
      <c r="B21" s="63" t="s">
        <v>89</v>
      </c>
      <c r="C21" s="64"/>
      <c r="D21" s="64"/>
      <c r="E21" s="65"/>
      <c r="F21" s="41">
        <f>INDEX('Subnational Data'!R:R,MATCH(PE!K1,'Subnational Data'!A:A,0))</f>
        <v>2.6536221143630874</v>
      </c>
      <c r="G21" s="42">
        <f>INDEX('Subnational Data'!AB:AB,MATCH(PE!K1,'Subnational Data'!A:A,0))</f>
        <v>5</v>
      </c>
      <c r="H21" s="41">
        <f>INDEX('Subnational Data'!AM:AM,MATCH(PE!K1,'Subnational Data'!A:A,0))</f>
        <v>24.900814690288382</v>
      </c>
      <c r="I21" s="46"/>
      <c r="J21" s="13">
        <v>1990</v>
      </c>
      <c r="K21" s="54">
        <v>7.7279020534015315</v>
      </c>
      <c r="L21" s="57">
        <v>7</v>
      </c>
      <c r="M21" s="56">
        <v>7.8126400102801536</v>
      </c>
    </row>
    <row r="22" spans="1:13">
      <c r="A22" s="35" t="s">
        <v>90</v>
      </c>
      <c r="B22" s="63" t="s">
        <v>91</v>
      </c>
      <c r="C22" s="64"/>
      <c r="D22" s="64"/>
      <c r="E22" s="65"/>
      <c r="F22" s="41">
        <f>INDEX('Subnational Data'!S:S,MATCH(PE!K1,'Subnational Data'!A:A,0))</f>
        <v>4.9851888352665128</v>
      </c>
      <c r="G22" s="42">
        <f>INDEX('Subnational Data'!AC:AC,MATCH(PE!K1,'Subnational Data'!A:A,0))</f>
        <v>4</v>
      </c>
      <c r="H22" s="41">
        <f>INDEX('Subnational Data'!AN:AN,MATCH(PE!K1,'Subnational Data'!A:A,0))</f>
        <v>32.324840764331213</v>
      </c>
      <c r="I22" s="46"/>
      <c r="J22" s="13">
        <v>1985</v>
      </c>
      <c r="K22" s="54">
        <v>7.4222647510921069</v>
      </c>
      <c r="L22" s="57">
        <v>6</v>
      </c>
      <c r="M22" s="56">
        <v>7.5005067397446554</v>
      </c>
    </row>
    <row r="35" spans="1:13">
      <c r="A35" s="66" t="s">
        <v>97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1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</sheetData>
  <mergeCells count="21"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24" sqref="N24"/>
    </sheetView>
  </sheetViews>
  <sheetFormatPr defaultColWidth="11" defaultRowHeight="15.75"/>
  <cols>
    <col min="1" max="1" width="6.5" bestFit="1" customWidth="1"/>
    <col min="5" max="5" width="16.375" customWidth="1"/>
    <col min="6" max="6" width="8.875" customWidth="1"/>
    <col min="7" max="7" width="8.375" customWidth="1"/>
    <col min="8" max="8" width="8.625" bestFit="1" customWidth="1"/>
    <col min="9" max="9" width="3.625" customWidth="1"/>
    <col min="10" max="10" width="5.125" bestFit="1" customWidth="1"/>
    <col min="11" max="11" width="9.875" customWidth="1"/>
    <col min="12" max="12" width="9.5" customWidth="1"/>
    <col min="13" max="13" width="16.5" bestFit="1" customWidth="1"/>
  </cols>
  <sheetData>
    <row r="1" spans="1:13" ht="18.75">
      <c r="A1" s="71" t="s">
        <v>65</v>
      </c>
      <c r="B1" s="71"/>
      <c r="C1" s="71"/>
      <c r="D1" s="71"/>
      <c r="E1" s="71"/>
      <c r="F1" s="71"/>
      <c r="G1" s="71"/>
      <c r="H1" s="71"/>
      <c r="I1" s="71"/>
      <c r="J1" s="71"/>
      <c r="K1" s="72" t="s">
        <v>111</v>
      </c>
      <c r="L1" s="72"/>
      <c r="M1" s="30" t="s">
        <v>117</v>
      </c>
    </row>
    <row r="2" spans="1:13" ht="18.75">
      <c r="A2" s="71"/>
      <c r="B2" s="71"/>
      <c r="C2" s="71"/>
      <c r="D2" s="71"/>
      <c r="E2" s="71"/>
      <c r="F2" s="71"/>
      <c r="G2" s="71"/>
      <c r="H2" s="71"/>
      <c r="I2" s="71"/>
      <c r="J2" s="71"/>
      <c r="K2" s="72"/>
      <c r="L2" s="72"/>
      <c r="M2" s="30" t="s">
        <v>118</v>
      </c>
    </row>
    <row r="3" spans="1:13">
      <c r="A3" s="73" t="s">
        <v>66</v>
      </c>
      <c r="B3" s="73"/>
      <c r="C3" s="73"/>
      <c r="D3" s="73"/>
      <c r="E3" s="73"/>
      <c r="F3" s="73"/>
      <c r="G3" s="73"/>
      <c r="H3" s="73"/>
      <c r="I3" s="31"/>
      <c r="J3" s="32"/>
      <c r="K3" s="33"/>
      <c r="L3" s="34"/>
      <c r="M3" s="32"/>
    </row>
    <row r="4" spans="1:13">
      <c r="A4" s="35"/>
      <c r="B4" s="74" t="s">
        <v>67</v>
      </c>
      <c r="C4" s="75"/>
      <c r="D4" s="75"/>
      <c r="E4" s="76"/>
      <c r="F4" s="36" t="s">
        <v>62</v>
      </c>
      <c r="G4" s="36" t="s">
        <v>63</v>
      </c>
      <c r="H4" s="36" t="s">
        <v>68</v>
      </c>
      <c r="I4" s="37"/>
      <c r="J4" s="38"/>
      <c r="K4" s="39" t="s">
        <v>112</v>
      </c>
      <c r="L4" s="39" t="s">
        <v>63</v>
      </c>
      <c r="M4" s="39" t="s">
        <v>94</v>
      </c>
    </row>
    <row r="5" spans="1:13">
      <c r="A5" s="40" t="s">
        <v>55</v>
      </c>
      <c r="B5" s="63"/>
      <c r="C5" s="64"/>
      <c r="D5" s="64"/>
      <c r="E5" s="65"/>
      <c r="F5" s="41">
        <f>INDEX('Subnational Data'!B:B,MATCH(QC!K1,'Subnational Data'!A:A,0))</f>
        <v>7.5706252841245121</v>
      </c>
      <c r="G5" s="42">
        <f>INDEX('Subnational Data'!F:F,MATCH(QC!K1,'Subnational Data'!A:A,0))</f>
        <v>5</v>
      </c>
      <c r="H5" s="42"/>
      <c r="I5" s="43"/>
      <c r="J5" s="12">
        <v>2014</v>
      </c>
      <c r="K5" s="44">
        <v>7.6643871966071941</v>
      </c>
      <c r="L5" s="45">
        <v>5</v>
      </c>
      <c r="M5" s="44">
        <v>7.7659218147006737</v>
      </c>
    </row>
    <row r="6" spans="1:13">
      <c r="A6" s="35" t="s">
        <v>69</v>
      </c>
      <c r="B6" s="68" t="s">
        <v>70</v>
      </c>
      <c r="C6" s="69"/>
      <c r="D6" s="69"/>
      <c r="E6" s="70"/>
      <c r="F6" s="41">
        <f>INDEX('Subnational Data'!J:J,MATCH(QC!K1,'Subnational Data'!A:A,0))</f>
        <v>7.0415348346261117</v>
      </c>
      <c r="G6" s="42">
        <f>INDEX('Subnational Data'!T:T,MATCH(QC!K1,'Subnational Data'!A:A,0))</f>
        <v>4</v>
      </c>
      <c r="H6" s="41">
        <f>INDEX('Subnational Data'!AD:AD,MATCH(QC!K1,'Subnational Data'!A:A,0))</f>
        <v>34.901673087147259</v>
      </c>
      <c r="I6" s="46"/>
      <c r="J6" s="13">
        <v>2013</v>
      </c>
      <c r="K6" s="44">
        <v>7.6282269628476582</v>
      </c>
      <c r="L6" s="45">
        <v>7</v>
      </c>
      <c r="M6" s="44">
        <v>7.7282140365061611</v>
      </c>
    </row>
    <row r="7" spans="1:13">
      <c r="A7" s="35" t="s">
        <v>71</v>
      </c>
      <c r="B7" s="63" t="s">
        <v>72</v>
      </c>
      <c r="C7" s="64"/>
      <c r="D7" s="64"/>
      <c r="E7" s="65"/>
      <c r="F7" s="41">
        <f>INDEX('Subnational Data'!K:K,MATCH(QC!K1,'Subnational Data'!A:A,0))</f>
        <v>8.0473685722370298</v>
      </c>
      <c r="G7" s="42">
        <f>INDEX('Subnational Data'!U:U,MATCH(QC!K1,'Subnational Data'!A:A,0))</f>
        <v>10</v>
      </c>
      <c r="H7" s="41">
        <f>INDEX('Subnational Data'!AE:AE,MATCH(QC!K1,'Subnational Data'!A:A,0))</f>
        <v>12.130401594378094</v>
      </c>
      <c r="I7" s="46"/>
      <c r="J7" s="13">
        <v>2012</v>
      </c>
      <c r="K7" s="44">
        <v>7.6379755281582176</v>
      </c>
      <c r="L7" s="45">
        <v>8</v>
      </c>
      <c r="M7" s="44">
        <v>7.7224026220827131</v>
      </c>
    </row>
    <row r="8" spans="1:13">
      <c r="A8" s="35" t="s">
        <v>73</v>
      </c>
      <c r="B8" s="68" t="s">
        <v>74</v>
      </c>
      <c r="C8" s="69"/>
      <c r="D8" s="69"/>
      <c r="E8" s="70"/>
      <c r="F8" s="41">
        <f>INDEX('Subnational Data'!L:L,MATCH(QC!K1,'Subnational Data'!A:A,0))</f>
        <v>7.1935977296349058</v>
      </c>
      <c r="G8" s="42">
        <f>INDEX('Subnational Data'!V:V,MATCH(QC!K1,'Subnational Data'!A:A,0))</f>
        <v>6</v>
      </c>
      <c r="H8" s="41">
        <f>INDEX('Subnational Data'!AF:AF,MATCH(QC!K1,'Subnational Data'!A:A,0))</f>
        <v>5.3201379339022168</v>
      </c>
      <c r="I8" s="46"/>
      <c r="J8" s="13">
        <v>2011</v>
      </c>
      <c r="K8" s="44">
        <v>7.59391380711061</v>
      </c>
      <c r="L8" s="45">
        <v>5</v>
      </c>
      <c r="M8" s="44">
        <v>7.674007573594781</v>
      </c>
    </row>
    <row r="9" spans="1:13">
      <c r="A9" s="1"/>
      <c r="B9" s="1"/>
      <c r="C9" s="1"/>
      <c r="D9" s="1"/>
      <c r="E9" s="1"/>
      <c r="F9" s="1"/>
      <c r="G9" s="1"/>
      <c r="H9" s="1"/>
      <c r="I9" s="47"/>
      <c r="J9" s="13">
        <v>2010</v>
      </c>
      <c r="K9" s="44">
        <v>7.6626209607146443</v>
      </c>
      <c r="L9" s="45">
        <v>4</v>
      </c>
      <c r="M9" s="44">
        <v>7.7332903143054796</v>
      </c>
    </row>
    <row r="10" spans="1:13">
      <c r="A10" s="67" t="s">
        <v>75</v>
      </c>
      <c r="B10" s="67"/>
      <c r="C10" s="67"/>
      <c r="D10" s="67"/>
      <c r="E10" s="67"/>
      <c r="F10" s="67"/>
      <c r="G10" s="67"/>
      <c r="H10" s="67"/>
      <c r="I10" s="48"/>
      <c r="J10" s="13">
        <v>2009</v>
      </c>
      <c r="K10" s="44">
        <v>7.7001874770967547</v>
      </c>
      <c r="L10" s="45">
        <v>5</v>
      </c>
      <c r="M10" s="44">
        <v>7.7617293895608412</v>
      </c>
    </row>
    <row r="11" spans="1:13">
      <c r="A11" s="40" t="s">
        <v>56</v>
      </c>
      <c r="B11" s="77"/>
      <c r="C11" s="78"/>
      <c r="D11" s="78"/>
      <c r="E11" s="79"/>
      <c r="F11" s="41">
        <f>INDEX('Subnational Data'!C:C,MATCH(QC!K1,'Subnational Data'!A:A,0))</f>
        <v>5.3273672304232145</v>
      </c>
      <c r="G11" s="42">
        <f>INDEX('Subnational Data'!G:G,MATCH(QC!K1,'Subnational Data'!A:A,0))</f>
        <v>10</v>
      </c>
      <c r="H11" s="42"/>
      <c r="I11" s="43"/>
      <c r="J11" s="13">
        <v>2008</v>
      </c>
      <c r="K11" s="44">
        <v>7.7670044923064667</v>
      </c>
      <c r="L11" s="45">
        <v>4</v>
      </c>
      <c r="M11" s="44">
        <v>7.8328329841411968</v>
      </c>
    </row>
    <row r="12" spans="1:13">
      <c r="A12" s="35" t="s">
        <v>76</v>
      </c>
      <c r="B12" s="63" t="s">
        <v>77</v>
      </c>
      <c r="C12" s="64"/>
      <c r="D12" s="64"/>
      <c r="E12" s="65"/>
      <c r="F12" s="41">
        <f>INDEX('Subnational Data'!M:M,MATCH(QC!K1,'Subnational Data'!A:A,0))</f>
        <v>5.0027102664209515</v>
      </c>
      <c r="G12" s="42">
        <f>INDEX('Subnational Data'!W:W,MATCH(QC!K1,'Subnational Data'!A:A,0))</f>
        <v>10</v>
      </c>
      <c r="H12" s="41">
        <f>INDEX('Subnational Data'!AG:AG,MATCH(QC!K1,'Subnational Data'!A:A,0))</f>
        <v>25.631294382860766</v>
      </c>
      <c r="I12" s="46"/>
      <c r="J12" s="13">
        <v>2007</v>
      </c>
      <c r="K12" s="44">
        <v>7.7698305283268558</v>
      </c>
      <c r="L12" s="45">
        <v>4</v>
      </c>
      <c r="M12" s="44">
        <v>7.8333814337508656</v>
      </c>
    </row>
    <row r="13" spans="1:13">
      <c r="A13" s="35" t="s">
        <v>78</v>
      </c>
      <c r="B13" s="63" t="s">
        <v>79</v>
      </c>
      <c r="C13" s="64"/>
      <c r="D13" s="64"/>
      <c r="E13" s="65"/>
      <c r="F13" s="41">
        <f>INDEX('Subnational Data'!N:N,MATCH(QC!K1,'Subnational Data'!A:A,0))</f>
        <v>2.5</v>
      </c>
      <c r="G13" s="42">
        <f>INDEX('Subnational Data'!X:X,MATCH(QC!K1,'Subnational Data'!A:A,0))</f>
        <v>8</v>
      </c>
      <c r="H13" s="41">
        <f>INDEX('Subnational Data'!AH:AH,MATCH(QC!K1,'Subnational Data'!A:A,0))</f>
        <v>49.964999999999996</v>
      </c>
      <c r="I13" s="46"/>
      <c r="J13" s="13">
        <v>2006</v>
      </c>
      <c r="K13" s="44">
        <v>7.7734316525299603</v>
      </c>
      <c r="L13" s="45">
        <v>4</v>
      </c>
      <c r="M13" s="44">
        <v>7.8232240409085847</v>
      </c>
    </row>
    <row r="14" spans="1:13">
      <c r="A14" s="49"/>
      <c r="B14" s="63" t="s">
        <v>80</v>
      </c>
      <c r="C14" s="64"/>
      <c r="D14" s="64"/>
      <c r="E14" s="65"/>
      <c r="F14" s="50"/>
      <c r="G14" s="51"/>
      <c r="H14" s="52">
        <f>INDEX('Subnational Data'!AI:AI,MATCH(QC!K1,'Subnational Data'!A:A,0))</f>
        <v>115829.5</v>
      </c>
      <c r="I14" s="53"/>
      <c r="J14" s="13">
        <v>2005</v>
      </c>
      <c r="K14" s="44">
        <v>7.7774843512918173</v>
      </c>
      <c r="L14" s="45">
        <v>4</v>
      </c>
      <c r="M14" s="44">
        <v>7.834995529055746</v>
      </c>
    </row>
    <row r="15" spans="1:13">
      <c r="A15" s="35" t="s">
        <v>81</v>
      </c>
      <c r="B15" s="63" t="s">
        <v>82</v>
      </c>
      <c r="C15" s="64"/>
      <c r="D15" s="64"/>
      <c r="E15" s="65"/>
      <c r="F15" s="41">
        <f>INDEX('Subnational Data'!O:O,MATCH(QC!K1,'Subnational Data'!A:A,0))</f>
        <v>6.333242262501507</v>
      </c>
      <c r="G15" s="42">
        <f>INDEX('Subnational Data'!Y:Y,MATCH(QC!K1,'Subnational Data'!A:A,0))</f>
        <v>10</v>
      </c>
      <c r="H15" s="41">
        <f>INDEX('Subnational Data'!AJ:AJ,MATCH(QC!K1,'Subnational Data'!A:A,0))</f>
        <v>6.5999768328071209</v>
      </c>
      <c r="I15" s="46"/>
      <c r="J15" s="13">
        <v>2004</v>
      </c>
      <c r="K15" s="44">
        <v>7.8440619721574576</v>
      </c>
      <c r="L15" s="45">
        <v>6</v>
      </c>
      <c r="M15" s="44">
        <v>7.8990619820457324</v>
      </c>
    </row>
    <row r="16" spans="1:13">
      <c r="A16" s="35" t="s">
        <v>83</v>
      </c>
      <c r="B16" s="63" t="s">
        <v>84</v>
      </c>
      <c r="C16" s="64"/>
      <c r="D16" s="64"/>
      <c r="E16" s="65"/>
      <c r="F16" s="41">
        <f>INDEX('Subnational Data'!P:P,MATCH(QC!K1,'Subnational Data'!A:A,0))</f>
        <v>5.7235163927703994</v>
      </c>
      <c r="G16" s="42">
        <f>INDEX('Subnational Data'!Z:Z,MATCH(QC!K1,'Subnational Data'!A:A,0))</f>
        <v>7</v>
      </c>
      <c r="H16" s="41">
        <f>INDEX('Subnational Data'!AK:AK,MATCH(QC!K1,'Subnational Data'!A:A,0))</f>
        <v>9.7920001900897873</v>
      </c>
      <c r="I16" s="46"/>
      <c r="J16" s="13">
        <v>2003</v>
      </c>
      <c r="K16" s="54">
        <v>7.806586337828211</v>
      </c>
      <c r="L16" s="55">
        <v>5</v>
      </c>
      <c r="M16" s="56">
        <v>7.8671026597974629</v>
      </c>
    </row>
    <row r="17" spans="1:13">
      <c r="A17" s="1"/>
      <c r="B17" s="1"/>
      <c r="C17" s="1"/>
      <c r="D17" s="1"/>
      <c r="E17" s="1"/>
      <c r="F17" s="1"/>
      <c r="G17" s="1"/>
      <c r="H17" s="1"/>
      <c r="I17" s="47"/>
      <c r="J17" s="13">
        <v>2002</v>
      </c>
      <c r="K17" s="54">
        <v>7.4948568984491919</v>
      </c>
      <c r="L17" s="57">
        <v>4</v>
      </c>
      <c r="M17" s="58">
        <v>7.5409336268808307</v>
      </c>
    </row>
    <row r="18" spans="1:13">
      <c r="A18" s="67" t="s">
        <v>85</v>
      </c>
      <c r="B18" s="67"/>
      <c r="C18" s="67"/>
      <c r="D18" s="67"/>
      <c r="E18" s="67"/>
      <c r="F18" s="67"/>
      <c r="G18" s="67"/>
      <c r="H18" s="67"/>
      <c r="I18" s="48"/>
      <c r="J18" s="13">
        <v>2001</v>
      </c>
      <c r="K18" s="54">
        <v>7.6955070165187296</v>
      </c>
      <c r="L18" s="57">
        <v>4</v>
      </c>
      <c r="M18" s="56">
        <v>7.7354727654516493</v>
      </c>
    </row>
    <row r="19" spans="1:13">
      <c r="A19" s="40" t="s">
        <v>57</v>
      </c>
      <c r="B19" s="68"/>
      <c r="C19" s="69"/>
      <c r="D19" s="69"/>
      <c r="E19" s="70"/>
      <c r="F19" s="41">
        <f>INDEX('Subnational Data'!D:D,MATCH(QC!K1,'Subnational Data'!A:A,0))</f>
        <v>7.6708306650954396</v>
      </c>
      <c r="G19" s="42">
        <f>INDEX('Subnational Data'!H:H,MATCH(QC!K1,'Subnational Data'!A:A,0))</f>
        <v>4</v>
      </c>
      <c r="H19" s="42"/>
      <c r="I19" s="43"/>
      <c r="J19" s="13">
        <v>2000</v>
      </c>
      <c r="K19" s="54">
        <v>7.9240840842901905</v>
      </c>
      <c r="L19" s="57">
        <v>5</v>
      </c>
      <c r="M19" s="56">
        <v>7.9568679003005132</v>
      </c>
    </row>
    <row r="20" spans="1:13">
      <c r="A20" s="35" t="s">
        <v>86</v>
      </c>
      <c r="B20" s="63" t="s">
        <v>87</v>
      </c>
      <c r="C20" s="64"/>
      <c r="D20" s="64"/>
      <c r="E20" s="65"/>
      <c r="F20" s="41">
        <f>INDEX('Subnational Data'!Q:Q,MATCH(QC!K1,'Subnational Data'!A:A,0))</f>
        <v>6.2146852626280635</v>
      </c>
      <c r="G20" s="42">
        <f>INDEX('Subnational Data'!AA:AA,MATCH(QC!K1,'Subnational Data'!A:A,0))</f>
        <v>6</v>
      </c>
      <c r="H20" s="41">
        <f>INDEX('Subnational Data'!AL:AL,MATCH(QC!K1,'Subnational Data'!A:A,0))</f>
        <v>52.188828530101006</v>
      </c>
      <c r="I20" s="46"/>
      <c r="J20" s="13">
        <v>1995</v>
      </c>
      <c r="K20" s="54">
        <v>7.6479953395612386</v>
      </c>
      <c r="L20" s="57">
        <v>6</v>
      </c>
      <c r="M20" s="56">
        <v>7.6933603203012284</v>
      </c>
    </row>
    <row r="21" spans="1:13">
      <c r="A21" s="35" t="s">
        <v>88</v>
      </c>
      <c r="B21" s="63" t="s">
        <v>89</v>
      </c>
      <c r="C21" s="64"/>
      <c r="D21" s="64"/>
      <c r="E21" s="65"/>
      <c r="F21" s="41">
        <f>INDEX('Subnational Data'!R:R,MATCH(QC!K1,'Subnational Data'!A:A,0))</f>
        <v>3.3395380925648936</v>
      </c>
      <c r="G21" s="42">
        <f>INDEX('Subnational Data'!AB:AB,MATCH(QC!K1,'Subnational Data'!A:A,0))</f>
        <v>4</v>
      </c>
      <c r="H21" s="41">
        <f>INDEX('Subnational Data'!AM:AM,MATCH(QC!K1,'Subnational Data'!A:A,0))</f>
        <v>23.156831032055809</v>
      </c>
      <c r="I21" s="46"/>
      <c r="J21" s="13">
        <v>1990</v>
      </c>
      <c r="K21" s="54">
        <v>7.7470421835965722</v>
      </c>
      <c r="L21" s="57">
        <v>7</v>
      </c>
      <c r="M21" s="56">
        <v>7.8126400102801536</v>
      </c>
    </row>
    <row r="22" spans="1:13">
      <c r="A22" s="35" t="s">
        <v>90</v>
      </c>
      <c r="B22" s="63" t="s">
        <v>91</v>
      </c>
      <c r="C22" s="64"/>
      <c r="D22" s="64"/>
      <c r="E22" s="65"/>
      <c r="F22" s="41">
        <f>INDEX('Subnational Data'!S:S,MATCH(QC!K1,'Subnational Data'!A:A,0))</f>
        <v>2.9182046023838897</v>
      </c>
      <c r="G22" s="42">
        <f>INDEX('Subnational Data'!AC:AC,MATCH(QC!K1,'Subnational Data'!A:A,0))</f>
        <v>10</v>
      </c>
      <c r="H22" s="41">
        <f>INDEX('Subnational Data'!AN:AN,MATCH(QC!K1,'Subnational Data'!A:A,0))</f>
        <v>39.310088808932292</v>
      </c>
      <c r="I22" s="46"/>
      <c r="J22" s="13">
        <v>1985</v>
      </c>
      <c r="K22" s="54">
        <v>7.4044702856172178</v>
      </c>
      <c r="L22" s="57">
        <v>6</v>
      </c>
      <c r="M22" s="56">
        <v>7.5005067397446554</v>
      </c>
    </row>
    <row r="35" spans="1:13">
      <c r="A35" s="66" t="s">
        <v>97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1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</sheetData>
  <mergeCells count="21"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AB</vt:lpstr>
      <vt:lpstr>BC</vt:lpstr>
      <vt:lpstr>MB</vt:lpstr>
      <vt:lpstr>NB</vt:lpstr>
      <vt:lpstr>NL</vt:lpstr>
      <vt:lpstr>NS</vt:lpstr>
      <vt:lpstr>ON</vt:lpstr>
      <vt:lpstr>PE</vt:lpstr>
      <vt:lpstr>QC</vt:lpstr>
      <vt:lpstr>SK</vt:lpstr>
      <vt:lpstr>Subnational Data</vt:lpstr>
      <vt:lpstr>Scores Over Time</vt:lpstr>
      <vt:lpstr>1985-2014 Scores and Ranks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 Tuszynski</dc:creator>
  <cp:lastModifiedBy>Dean</cp:lastModifiedBy>
  <cp:lastPrinted>2016-11-15T19:49:05Z</cp:lastPrinted>
  <dcterms:created xsi:type="dcterms:W3CDTF">2016-11-14T20:31:38Z</dcterms:created>
  <dcterms:modified xsi:type="dcterms:W3CDTF">2016-12-09T19:33:32Z</dcterms:modified>
</cp:coreProperties>
</file>