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1.xml" ContentType="application/vnd.openxmlformats-officedocument.themeOverrid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2.xml" ContentType="application/vnd.openxmlformats-officedocument.themeOverride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3.xml" ContentType="application/vnd.openxmlformats-officedocument.themeOverrid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4.xml" ContentType="application/vnd.openxmlformats-officedocument.themeOverride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5.xml" ContentType="application/vnd.openxmlformats-officedocument.themeOverrid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6.xml" ContentType="application/vnd.openxmlformats-officedocument.themeOverride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7.xml" ContentType="application/vnd.openxmlformats-officedocument.themeOverrid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8.xml" ContentType="application/vnd.openxmlformats-officedocument.themeOverride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9.xml" ContentType="application/vnd.openxmlformats-officedocument.themeOverrid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10.xml" ContentType="application/vnd.openxmlformats-officedocument.themeOverride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11.xml" ContentType="application/vnd.openxmlformats-officedocument.themeOverrid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1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an\Downloads\"/>
    </mc:Choice>
  </mc:AlternateContent>
  <bookViews>
    <workbookView xWindow="0" yWindow="0" windowWidth="20490" windowHeight="7755" tabRatio="500" activeTab="1"/>
  </bookViews>
  <sheets>
    <sheet name="AG" sheetId="4" r:id="rId1"/>
    <sheet name="BN" sheetId="5" r:id="rId2"/>
    <sheet name="BS" sheetId="6" r:id="rId3"/>
    <sheet name="CM" sheetId="7" r:id="rId4"/>
    <sheet name="CA" sheetId="10" r:id="rId5"/>
    <sheet name="CL" sheetId="9" r:id="rId6"/>
    <sheet name="CP" sheetId="11" r:id="rId7"/>
    <sheet name="CH" sheetId="12" r:id="rId8"/>
    <sheet name="DF" sheetId="13" r:id="rId9"/>
    <sheet name="DU" sheetId="14" r:id="rId10"/>
    <sheet name="GT" sheetId="15" r:id="rId11"/>
    <sheet name="GR" sheetId="19" r:id="rId12"/>
    <sheet name="HI" sheetId="20" r:id="rId13"/>
    <sheet name="JA" sheetId="21" r:id="rId14"/>
    <sheet name="MX" sheetId="16" r:id="rId15"/>
    <sheet name="MC" sheetId="17" r:id="rId16"/>
    <sheet name="MR" sheetId="18" r:id="rId17"/>
    <sheet name="NA" sheetId="22" r:id="rId18"/>
    <sheet name="NL" sheetId="23" r:id="rId19"/>
    <sheet name="OA" sheetId="24" r:id="rId20"/>
    <sheet name="PU" sheetId="28" r:id="rId21"/>
    <sheet name="QE" sheetId="29" r:id="rId22"/>
    <sheet name="QR" sheetId="30" r:id="rId23"/>
    <sheet name="SL" sheetId="25" r:id="rId24"/>
    <sheet name="SI" sheetId="31" r:id="rId25"/>
    <sheet name="SO" sheetId="32" r:id="rId26"/>
    <sheet name="TB" sheetId="33" r:id="rId27"/>
    <sheet name="TM" sheetId="26" r:id="rId28"/>
    <sheet name="TL" sheetId="27" r:id="rId29"/>
    <sheet name="VE" sheetId="34" r:id="rId30"/>
    <sheet name="YU" sheetId="35" r:id="rId31"/>
    <sheet name="ZA" sheetId="36" r:id="rId32"/>
    <sheet name="Subnational Data" sheetId="1" r:id="rId33"/>
    <sheet name="Scores Over Time" sheetId="2" r:id="rId34"/>
    <sheet name="2003-2014 Scores and Ranks" sheetId="3" r:id="rId3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36" l="1"/>
  <c r="H21" i="36"/>
  <c r="H20" i="36"/>
  <c r="G22" i="36"/>
  <c r="G21" i="36"/>
  <c r="G20" i="36"/>
  <c r="G19" i="36"/>
  <c r="F22" i="36"/>
  <c r="F21" i="36"/>
  <c r="F20" i="36"/>
  <c r="F19" i="36"/>
  <c r="H16" i="36"/>
  <c r="H15" i="36"/>
  <c r="H14" i="36"/>
  <c r="H13" i="36"/>
  <c r="H12" i="36"/>
  <c r="G16" i="36"/>
  <c r="G15" i="36"/>
  <c r="G13" i="36"/>
  <c r="G12" i="36"/>
  <c r="G11" i="36"/>
  <c r="F16" i="36"/>
  <c r="F15" i="36"/>
  <c r="F13" i="36"/>
  <c r="F12" i="36"/>
  <c r="F11" i="36"/>
  <c r="H8" i="36"/>
  <c r="H7" i="36"/>
  <c r="H6" i="36"/>
  <c r="G8" i="36"/>
  <c r="G7" i="36"/>
  <c r="G6" i="36"/>
  <c r="G5" i="36"/>
  <c r="F8" i="36"/>
  <c r="F7" i="36"/>
  <c r="F6" i="36"/>
  <c r="F5" i="36"/>
  <c r="H22" i="35"/>
  <c r="H21" i="35"/>
  <c r="H20" i="35"/>
  <c r="G22" i="35"/>
  <c r="G21" i="35"/>
  <c r="G20" i="35"/>
  <c r="G19" i="35"/>
  <c r="F22" i="35"/>
  <c r="F21" i="35"/>
  <c r="F20" i="35"/>
  <c r="F19" i="35"/>
  <c r="H16" i="35"/>
  <c r="H15" i="35"/>
  <c r="H14" i="35"/>
  <c r="H13" i="35"/>
  <c r="H12" i="35"/>
  <c r="G16" i="35"/>
  <c r="G15" i="35"/>
  <c r="G13" i="35"/>
  <c r="G12" i="35"/>
  <c r="G11" i="35"/>
  <c r="F16" i="35"/>
  <c r="F15" i="35"/>
  <c r="F13" i="35"/>
  <c r="F12" i="35"/>
  <c r="F11" i="35"/>
  <c r="H8" i="35"/>
  <c r="H7" i="35"/>
  <c r="H6" i="35"/>
  <c r="G8" i="35"/>
  <c r="G7" i="35"/>
  <c r="G6" i="35"/>
  <c r="G5" i="35"/>
  <c r="F8" i="35"/>
  <c r="F7" i="35"/>
  <c r="F6" i="35"/>
  <c r="F5" i="35"/>
  <c r="H22" i="34"/>
  <c r="H21" i="34"/>
  <c r="H20" i="34"/>
  <c r="G22" i="34"/>
  <c r="G21" i="34"/>
  <c r="G20" i="34"/>
  <c r="G19" i="34"/>
  <c r="F22" i="34"/>
  <c r="F21" i="34"/>
  <c r="F20" i="34"/>
  <c r="F19" i="34"/>
  <c r="H16" i="34"/>
  <c r="H15" i="34"/>
  <c r="H14" i="34"/>
  <c r="H13" i="34"/>
  <c r="H12" i="34"/>
  <c r="G16" i="34"/>
  <c r="G15" i="34"/>
  <c r="G13" i="34"/>
  <c r="G12" i="34"/>
  <c r="G11" i="34"/>
  <c r="F16" i="34"/>
  <c r="F15" i="34"/>
  <c r="F13" i="34"/>
  <c r="F12" i="34"/>
  <c r="F11" i="34"/>
  <c r="H8" i="34"/>
  <c r="H7" i="34"/>
  <c r="H6" i="34"/>
  <c r="G8" i="34"/>
  <c r="G7" i="34"/>
  <c r="G6" i="34"/>
  <c r="G5" i="34"/>
  <c r="F8" i="34"/>
  <c r="F7" i="34"/>
  <c r="F6" i="34"/>
  <c r="F5" i="34"/>
  <c r="H22" i="27"/>
  <c r="H21" i="27"/>
  <c r="H20" i="27"/>
  <c r="G22" i="27"/>
  <c r="G21" i="27"/>
  <c r="G20" i="27"/>
  <c r="G19" i="27"/>
  <c r="F22" i="27"/>
  <c r="F21" i="27"/>
  <c r="F20" i="27"/>
  <c r="F19" i="27"/>
  <c r="H16" i="27"/>
  <c r="H15" i="27"/>
  <c r="H14" i="27"/>
  <c r="H13" i="27"/>
  <c r="H12" i="27"/>
  <c r="G16" i="27"/>
  <c r="G15" i="27"/>
  <c r="G13" i="27"/>
  <c r="G12" i="27"/>
  <c r="G11" i="27"/>
  <c r="F16" i="27"/>
  <c r="F15" i="27"/>
  <c r="F13" i="27"/>
  <c r="F12" i="27"/>
  <c r="F11" i="27"/>
  <c r="H8" i="27"/>
  <c r="H7" i="27"/>
  <c r="H6" i="27"/>
  <c r="G8" i="27"/>
  <c r="G7" i="27"/>
  <c r="G6" i="27"/>
  <c r="G5" i="27"/>
  <c r="F8" i="27"/>
  <c r="F7" i="27"/>
  <c r="F6" i="27"/>
  <c r="F5" i="27"/>
  <c r="H22" i="26"/>
  <c r="H21" i="26"/>
  <c r="H20" i="26"/>
  <c r="G22" i="26"/>
  <c r="G21" i="26"/>
  <c r="G20" i="26"/>
  <c r="G19" i="26"/>
  <c r="F22" i="26"/>
  <c r="F21" i="26"/>
  <c r="F20" i="26"/>
  <c r="F19" i="26"/>
  <c r="H16" i="26"/>
  <c r="H15" i="26"/>
  <c r="H14" i="26"/>
  <c r="H13" i="26"/>
  <c r="H12" i="26"/>
  <c r="G16" i="26"/>
  <c r="G15" i="26"/>
  <c r="G13" i="26"/>
  <c r="G12" i="26"/>
  <c r="G11" i="26"/>
  <c r="F16" i="26"/>
  <c r="F15" i="26"/>
  <c r="F13" i="26"/>
  <c r="F12" i="26"/>
  <c r="F11" i="26"/>
  <c r="H8" i="26"/>
  <c r="H7" i="26"/>
  <c r="H6" i="26"/>
  <c r="G8" i="26"/>
  <c r="G7" i="26"/>
  <c r="G6" i="26"/>
  <c r="G5" i="26"/>
  <c r="F8" i="26"/>
  <c r="F7" i="26"/>
  <c r="F6" i="26"/>
  <c r="F5" i="26"/>
  <c r="H22" i="33"/>
  <c r="H21" i="33"/>
  <c r="H20" i="33"/>
  <c r="G22" i="33"/>
  <c r="G21" i="33"/>
  <c r="G20" i="33"/>
  <c r="G19" i="33"/>
  <c r="F22" i="33"/>
  <c r="F21" i="33"/>
  <c r="F20" i="33"/>
  <c r="F19" i="33"/>
  <c r="H16" i="33"/>
  <c r="H15" i="33"/>
  <c r="H14" i="33"/>
  <c r="H13" i="33"/>
  <c r="H12" i="33"/>
  <c r="G16" i="33"/>
  <c r="G15" i="33"/>
  <c r="G13" i="33"/>
  <c r="G12" i="33"/>
  <c r="G11" i="33"/>
  <c r="F16" i="33"/>
  <c r="F15" i="33"/>
  <c r="F13" i="33"/>
  <c r="F12" i="33"/>
  <c r="F11" i="33"/>
  <c r="H8" i="33"/>
  <c r="H7" i="33"/>
  <c r="H6" i="33"/>
  <c r="G8" i="33"/>
  <c r="G7" i="33"/>
  <c r="G6" i="33"/>
  <c r="G5" i="33"/>
  <c r="F8" i="33"/>
  <c r="F7" i="33"/>
  <c r="F6" i="33"/>
  <c r="F5" i="33"/>
  <c r="H22" i="32"/>
  <c r="H21" i="32"/>
  <c r="H20" i="32"/>
  <c r="G22" i="32"/>
  <c r="G21" i="32"/>
  <c r="G20" i="32"/>
  <c r="G19" i="32"/>
  <c r="F22" i="32"/>
  <c r="F21" i="32"/>
  <c r="F20" i="32"/>
  <c r="F19" i="32"/>
  <c r="H16" i="32"/>
  <c r="H15" i="32"/>
  <c r="H14" i="32"/>
  <c r="H13" i="32"/>
  <c r="H12" i="32"/>
  <c r="G16" i="32"/>
  <c r="G15" i="32"/>
  <c r="G13" i="32"/>
  <c r="G12" i="32"/>
  <c r="G11" i="32"/>
  <c r="F16" i="32"/>
  <c r="F15" i="32"/>
  <c r="F13" i="32"/>
  <c r="F12" i="32"/>
  <c r="F11" i="32"/>
  <c r="H8" i="32"/>
  <c r="H7" i="32"/>
  <c r="H6" i="32"/>
  <c r="G8" i="32"/>
  <c r="G7" i="32"/>
  <c r="G6" i="32"/>
  <c r="G5" i="32"/>
  <c r="F8" i="32"/>
  <c r="F7" i="32"/>
  <c r="F6" i="32"/>
  <c r="F5" i="32"/>
  <c r="H22" i="31"/>
  <c r="H21" i="31"/>
  <c r="H20" i="31"/>
  <c r="G22" i="31"/>
  <c r="G21" i="31"/>
  <c r="G20" i="31"/>
  <c r="G19" i="31"/>
  <c r="F22" i="31"/>
  <c r="F21" i="31"/>
  <c r="F20" i="31"/>
  <c r="F19" i="31"/>
  <c r="H16" i="31"/>
  <c r="H15" i="31"/>
  <c r="H14" i="31"/>
  <c r="H13" i="31"/>
  <c r="H12" i="31"/>
  <c r="G16" i="31"/>
  <c r="G15" i="31"/>
  <c r="G13" i="31"/>
  <c r="G12" i="31"/>
  <c r="G11" i="31"/>
  <c r="F16" i="31"/>
  <c r="F15" i="31"/>
  <c r="F13" i="31"/>
  <c r="F12" i="31"/>
  <c r="F11" i="31"/>
  <c r="H8" i="31"/>
  <c r="H7" i="31"/>
  <c r="H6" i="31"/>
  <c r="G8" i="31"/>
  <c r="G7" i="31"/>
  <c r="G6" i="31"/>
  <c r="G5" i="31"/>
  <c r="F8" i="31"/>
  <c r="F7" i="31"/>
  <c r="F6" i="31"/>
  <c r="F5" i="31"/>
  <c r="H22" i="25"/>
  <c r="H21" i="25"/>
  <c r="H20" i="25"/>
  <c r="G22" i="25"/>
  <c r="G21" i="25"/>
  <c r="G20" i="25"/>
  <c r="G19" i="25"/>
  <c r="F22" i="25"/>
  <c r="F21" i="25"/>
  <c r="F20" i="25"/>
  <c r="F19" i="25"/>
  <c r="H16" i="25"/>
  <c r="H15" i="25"/>
  <c r="H14" i="25"/>
  <c r="H13" i="25"/>
  <c r="H12" i="25"/>
  <c r="G16" i="25"/>
  <c r="G15" i="25"/>
  <c r="G13" i="25"/>
  <c r="G12" i="25"/>
  <c r="G11" i="25"/>
  <c r="F16" i="25"/>
  <c r="F15" i="25"/>
  <c r="F13" i="25"/>
  <c r="F12" i="25"/>
  <c r="F11" i="25"/>
  <c r="H8" i="25"/>
  <c r="H7" i="25"/>
  <c r="H6" i="25"/>
  <c r="G8" i="25"/>
  <c r="G7" i="25"/>
  <c r="G6" i="25"/>
  <c r="G5" i="25"/>
  <c r="F8" i="25"/>
  <c r="F7" i="25"/>
  <c r="F6" i="25"/>
  <c r="F5" i="25"/>
  <c r="H22" i="30"/>
  <c r="H21" i="30"/>
  <c r="H20" i="30"/>
  <c r="G22" i="30"/>
  <c r="G21" i="30"/>
  <c r="G20" i="30"/>
  <c r="G19" i="30"/>
  <c r="F22" i="30"/>
  <c r="F21" i="30"/>
  <c r="F20" i="30"/>
  <c r="F19" i="30"/>
  <c r="H16" i="30"/>
  <c r="H15" i="30"/>
  <c r="H14" i="30"/>
  <c r="H13" i="30"/>
  <c r="H12" i="30"/>
  <c r="G16" i="30"/>
  <c r="G15" i="30"/>
  <c r="G13" i="30"/>
  <c r="G12" i="30"/>
  <c r="G11" i="30"/>
  <c r="F16" i="30"/>
  <c r="F15" i="30"/>
  <c r="F13" i="30"/>
  <c r="F12" i="30"/>
  <c r="F11" i="30"/>
  <c r="H8" i="30"/>
  <c r="H7" i="30"/>
  <c r="H6" i="30"/>
  <c r="G8" i="30"/>
  <c r="G7" i="30"/>
  <c r="G6" i="30"/>
  <c r="G5" i="30"/>
  <c r="F8" i="30"/>
  <c r="F7" i="30"/>
  <c r="F6" i="30"/>
  <c r="F5" i="30"/>
  <c r="H22" i="29"/>
  <c r="H21" i="29"/>
  <c r="H20" i="29"/>
  <c r="G22" i="29"/>
  <c r="G21" i="29"/>
  <c r="G20" i="29"/>
  <c r="G19" i="29"/>
  <c r="F22" i="29"/>
  <c r="F21" i="29"/>
  <c r="F20" i="29"/>
  <c r="F19" i="29"/>
  <c r="H16" i="29"/>
  <c r="H15" i="29"/>
  <c r="H14" i="29"/>
  <c r="H13" i="29"/>
  <c r="H12" i="29"/>
  <c r="G16" i="29"/>
  <c r="G15" i="29"/>
  <c r="G13" i="29"/>
  <c r="G12" i="29"/>
  <c r="G11" i="29"/>
  <c r="F16" i="29"/>
  <c r="F15" i="29"/>
  <c r="F13" i="29"/>
  <c r="F12" i="29"/>
  <c r="F11" i="29"/>
  <c r="H8" i="29"/>
  <c r="H7" i="29"/>
  <c r="H6" i="29"/>
  <c r="G8" i="29"/>
  <c r="G7" i="29"/>
  <c r="G6" i="29"/>
  <c r="G5" i="29"/>
  <c r="F8" i="29"/>
  <c r="F7" i="29"/>
  <c r="F6" i="29"/>
  <c r="F5" i="29"/>
  <c r="H22" i="28"/>
  <c r="H21" i="28"/>
  <c r="H20" i="28"/>
  <c r="G22" i="28"/>
  <c r="G21" i="28"/>
  <c r="G20" i="28"/>
  <c r="G19" i="28"/>
  <c r="F22" i="28"/>
  <c r="F21" i="28"/>
  <c r="F20" i="28"/>
  <c r="F19" i="28"/>
  <c r="H16" i="28"/>
  <c r="H15" i="28"/>
  <c r="H14" i="28"/>
  <c r="H13" i="28"/>
  <c r="H12" i="28"/>
  <c r="G16" i="28"/>
  <c r="G15" i="28"/>
  <c r="G13" i="28"/>
  <c r="G12" i="28"/>
  <c r="G11" i="28"/>
  <c r="F16" i="28"/>
  <c r="F15" i="28"/>
  <c r="F13" i="28"/>
  <c r="F12" i="28"/>
  <c r="F11" i="28"/>
  <c r="H8" i="28"/>
  <c r="H7" i="28"/>
  <c r="H6" i="28"/>
  <c r="G8" i="28"/>
  <c r="G7" i="28"/>
  <c r="G6" i="28"/>
  <c r="G5" i="28"/>
  <c r="F8" i="28"/>
  <c r="F7" i="28"/>
  <c r="F6" i="28"/>
  <c r="F5" i="28"/>
  <c r="H22" i="24"/>
  <c r="H21" i="24"/>
  <c r="H20" i="24"/>
  <c r="G22" i="24"/>
  <c r="G21" i="24"/>
  <c r="G20" i="24"/>
  <c r="G19" i="24"/>
  <c r="F22" i="24"/>
  <c r="F21" i="24"/>
  <c r="F20" i="24"/>
  <c r="F19" i="24"/>
  <c r="H16" i="24"/>
  <c r="H15" i="24"/>
  <c r="H14" i="24"/>
  <c r="H13" i="24"/>
  <c r="H12" i="24"/>
  <c r="G16" i="24"/>
  <c r="G15" i="24"/>
  <c r="G13" i="24"/>
  <c r="G12" i="24"/>
  <c r="G11" i="24"/>
  <c r="F16" i="24"/>
  <c r="F15" i="24"/>
  <c r="F13" i="24"/>
  <c r="F12" i="24"/>
  <c r="F11" i="24"/>
  <c r="H8" i="24"/>
  <c r="H7" i="24"/>
  <c r="H6" i="24"/>
  <c r="G8" i="24"/>
  <c r="G7" i="24"/>
  <c r="G6" i="24"/>
  <c r="G5" i="24"/>
  <c r="F8" i="24"/>
  <c r="F7" i="24"/>
  <c r="F6" i="24"/>
  <c r="F5" i="24"/>
  <c r="H22" i="23"/>
  <c r="H21" i="23"/>
  <c r="H20" i="23"/>
  <c r="G22" i="23"/>
  <c r="G21" i="23"/>
  <c r="G20" i="23"/>
  <c r="G19" i="23"/>
  <c r="F22" i="23"/>
  <c r="F21" i="23"/>
  <c r="F20" i="23"/>
  <c r="F19" i="23"/>
  <c r="H16" i="23"/>
  <c r="H15" i="23"/>
  <c r="H14" i="23"/>
  <c r="H13" i="23"/>
  <c r="H12" i="23"/>
  <c r="G16" i="23"/>
  <c r="G15" i="23"/>
  <c r="G13" i="23"/>
  <c r="G12" i="23"/>
  <c r="G11" i="23"/>
  <c r="F16" i="23"/>
  <c r="F15" i="23"/>
  <c r="F13" i="23"/>
  <c r="F12" i="23"/>
  <c r="F11" i="23"/>
  <c r="H8" i="23"/>
  <c r="H7" i="23"/>
  <c r="H6" i="23"/>
  <c r="G8" i="23"/>
  <c r="G7" i="23"/>
  <c r="G6" i="23"/>
  <c r="G5" i="23"/>
  <c r="F8" i="23"/>
  <c r="F7" i="23"/>
  <c r="F6" i="23"/>
  <c r="F5" i="23"/>
  <c r="H22" i="22"/>
  <c r="H21" i="22"/>
  <c r="H20" i="22"/>
  <c r="G22" i="22"/>
  <c r="G21" i="22"/>
  <c r="G20" i="22"/>
  <c r="G19" i="22"/>
  <c r="F22" i="22"/>
  <c r="F21" i="22"/>
  <c r="F20" i="22"/>
  <c r="F19" i="22"/>
  <c r="H16" i="22"/>
  <c r="H15" i="22"/>
  <c r="H14" i="22"/>
  <c r="H13" i="22"/>
  <c r="H12" i="22"/>
  <c r="G16" i="22"/>
  <c r="G15" i="22"/>
  <c r="G13" i="22"/>
  <c r="G12" i="22"/>
  <c r="G11" i="22"/>
  <c r="F16" i="22"/>
  <c r="F15" i="22"/>
  <c r="F13" i="22"/>
  <c r="F12" i="22"/>
  <c r="F11" i="22"/>
  <c r="H8" i="22"/>
  <c r="H7" i="22"/>
  <c r="H6" i="22"/>
  <c r="G8" i="22"/>
  <c r="G7" i="22"/>
  <c r="G6" i="22"/>
  <c r="G5" i="22"/>
  <c r="F8" i="22"/>
  <c r="F7" i="22"/>
  <c r="F6" i="22"/>
  <c r="F5" i="22"/>
  <c r="H22" i="18"/>
  <c r="H21" i="18"/>
  <c r="H20" i="18"/>
  <c r="G22" i="18"/>
  <c r="G21" i="18"/>
  <c r="G20" i="18"/>
  <c r="G19" i="18"/>
  <c r="F22" i="18"/>
  <c r="F21" i="18"/>
  <c r="F20" i="18"/>
  <c r="F19" i="18"/>
  <c r="H16" i="18"/>
  <c r="H15" i="18"/>
  <c r="H14" i="18"/>
  <c r="H13" i="18"/>
  <c r="H12" i="18"/>
  <c r="G16" i="18"/>
  <c r="G15" i="18"/>
  <c r="G13" i="18"/>
  <c r="G12" i="18"/>
  <c r="G11" i="18"/>
  <c r="F16" i="18"/>
  <c r="F15" i="18"/>
  <c r="F13" i="18"/>
  <c r="F12" i="18"/>
  <c r="F11" i="18"/>
  <c r="H8" i="18"/>
  <c r="H7" i="18"/>
  <c r="H6" i="18"/>
  <c r="G8" i="18"/>
  <c r="G7" i="18"/>
  <c r="G6" i="18"/>
  <c r="G5" i="18"/>
  <c r="F8" i="18"/>
  <c r="F7" i="18"/>
  <c r="F6" i="18"/>
  <c r="F5" i="18"/>
  <c r="H22" i="17"/>
  <c r="H21" i="17"/>
  <c r="H20" i="17"/>
  <c r="G22" i="17"/>
  <c r="G21" i="17"/>
  <c r="G20" i="17"/>
  <c r="G19" i="17"/>
  <c r="F22" i="17"/>
  <c r="F21" i="17"/>
  <c r="F20" i="17"/>
  <c r="F19" i="17"/>
  <c r="H16" i="17"/>
  <c r="H15" i="17"/>
  <c r="H14" i="17"/>
  <c r="H13" i="17"/>
  <c r="H12" i="17"/>
  <c r="G16" i="17"/>
  <c r="G15" i="17"/>
  <c r="G13" i="17"/>
  <c r="G12" i="17"/>
  <c r="G11" i="17"/>
  <c r="F16" i="17"/>
  <c r="F15" i="17"/>
  <c r="F13" i="17"/>
  <c r="F12" i="17"/>
  <c r="F11" i="17"/>
  <c r="H8" i="17"/>
  <c r="H7" i="17"/>
  <c r="H6" i="17"/>
  <c r="G8" i="17"/>
  <c r="G7" i="17"/>
  <c r="G6" i="17"/>
  <c r="G5" i="17"/>
  <c r="F8" i="17"/>
  <c r="F7" i="17"/>
  <c r="F6" i="17"/>
  <c r="F5" i="17"/>
  <c r="H22" i="16"/>
  <c r="H21" i="16"/>
  <c r="H20" i="16"/>
  <c r="G22" i="16"/>
  <c r="G21" i="16"/>
  <c r="G20" i="16"/>
  <c r="G19" i="16"/>
  <c r="F22" i="16"/>
  <c r="F21" i="16"/>
  <c r="F20" i="16"/>
  <c r="F19" i="16"/>
  <c r="H16" i="16"/>
  <c r="H15" i="16"/>
  <c r="H14" i="16"/>
  <c r="H13" i="16"/>
  <c r="H12" i="16"/>
  <c r="G16" i="16"/>
  <c r="G15" i="16"/>
  <c r="G13" i="16"/>
  <c r="G12" i="16"/>
  <c r="G11" i="16"/>
  <c r="F16" i="16"/>
  <c r="F15" i="16"/>
  <c r="F13" i="16"/>
  <c r="F12" i="16"/>
  <c r="F11" i="16"/>
  <c r="H8" i="16"/>
  <c r="H7" i="16"/>
  <c r="H6" i="16"/>
  <c r="G8" i="16"/>
  <c r="G7" i="16"/>
  <c r="G6" i="16"/>
  <c r="G5" i="16"/>
  <c r="F8" i="16"/>
  <c r="F7" i="16"/>
  <c r="F6" i="16"/>
  <c r="F5" i="16"/>
  <c r="H22" i="21"/>
  <c r="H21" i="21"/>
  <c r="H20" i="21"/>
  <c r="G22" i="21"/>
  <c r="G21" i="21"/>
  <c r="G20" i="21"/>
  <c r="G19" i="21"/>
  <c r="F22" i="21"/>
  <c r="F21" i="21"/>
  <c r="F20" i="21"/>
  <c r="F19" i="21"/>
  <c r="H16" i="21"/>
  <c r="H15" i="21"/>
  <c r="H14" i="21"/>
  <c r="H13" i="21"/>
  <c r="H12" i="21"/>
  <c r="G16" i="21"/>
  <c r="G15" i="21"/>
  <c r="G13" i="21"/>
  <c r="G12" i="21"/>
  <c r="G11" i="21"/>
  <c r="F16" i="21"/>
  <c r="F15" i="21"/>
  <c r="F13" i="21"/>
  <c r="F12" i="21"/>
  <c r="F11" i="21"/>
  <c r="H8" i="21"/>
  <c r="H7" i="21"/>
  <c r="H6" i="21"/>
  <c r="G8" i="21"/>
  <c r="G7" i="21"/>
  <c r="G6" i="21"/>
  <c r="G5" i="21"/>
  <c r="F8" i="21"/>
  <c r="F7" i="21"/>
  <c r="F6" i="21"/>
  <c r="F5" i="21"/>
  <c r="H22" i="20"/>
  <c r="H21" i="20"/>
  <c r="H20" i="20"/>
  <c r="G22" i="20"/>
  <c r="G21" i="20"/>
  <c r="G20" i="20"/>
  <c r="G19" i="20"/>
  <c r="F22" i="20"/>
  <c r="F21" i="20"/>
  <c r="F20" i="20"/>
  <c r="F19" i="20"/>
  <c r="H16" i="20"/>
  <c r="H15" i="20"/>
  <c r="H14" i="20"/>
  <c r="H13" i="20"/>
  <c r="H12" i="20"/>
  <c r="G16" i="20"/>
  <c r="G15" i="20"/>
  <c r="G13" i="20"/>
  <c r="G12" i="20"/>
  <c r="G11" i="20"/>
  <c r="F16" i="20"/>
  <c r="F15" i="20"/>
  <c r="F13" i="20"/>
  <c r="F12" i="20"/>
  <c r="F11" i="20"/>
  <c r="H8" i="20"/>
  <c r="H7" i="20"/>
  <c r="H6" i="20"/>
  <c r="G8" i="20"/>
  <c r="G7" i="20"/>
  <c r="G6" i="20"/>
  <c r="G5" i="20"/>
  <c r="F8" i="20"/>
  <c r="F7" i="20"/>
  <c r="F6" i="20"/>
  <c r="F5" i="20"/>
  <c r="H22" i="19"/>
  <c r="H21" i="19"/>
  <c r="H20" i="19"/>
  <c r="G22" i="19"/>
  <c r="G21" i="19"/>
  <c r="G20" i="19"/>
  <c r="G19" i="19"/>
  <c r="F22" i="19"/>
  <c r="F21" i="19"/>
  <c r="F20" i="19"/>
  <c r="F19" i="19"/>
  <c r="H16" i="19"/>
  <c r="H15" i="19"/>
  <c r="H14" i="19"/>
  <c r="H13" i="19"/>
  <c r="H12" i="19"/>
  <c r="G16" i="19"/>
  <c r="G15" i="19"/>
  <c r="G13" i="19"/>
  <c r="G12" i="19"/>
  <c r="G11" i="19"/>
  <c r="F16" i="19"/>
  <c r="F15" i="19"/>
  <c r="F13" i="19"/>
  <c r="F12" i="19"/>
  <c r="F11" i="19"/>
  <c r="H8" i="19"/>
  <c r="H7" i="19"/>
  <c r="H6" i="19"/>
  <c r="G8" i="19"/>
  <c r="G7" i="19"/>
  <c r="G6" i="19"/>
  <c r="G5" i="19"/>
  <c r="F8" i="19"/>
  <c r="F7" i="19"/>
  <c r="F6" i="19"/>
  <c r="F5" i="19"/>
  <c r="H22" i="15"/>
  <c r="H21" i="15"/>
  <c r="H20" i="15"/>
  <c r="G22" i="15"/>
  <c r="G21" i="15"/>
  <c r="G20" i="15"/>
  <c r="G19" i="15"/>
  <c r="F22" i="15"/>
  <c r="F21" i="15"/>
  <c r="F20" i="15"/>
  <c r="F19" i="15"/>
  <c r="H16" i="15"/>
  <c r="H15" i="15"/>
  <c r="H14" i="15"/>
  <c r="H13" i="15"/>
  <c r="H12" i="15"/>
  <c r="G16" i="15"/>
  <c r="G15" i="15"/>
  <c r="G13" i="15"/>
  <c r="G12" i="15"/>
  <c r="G11" i="15"/>
  <c r="F16" i="15"/>
  <c r="F15" i="15"/>
  <c r="F13" i="15"/>
  <c r="F12" i="15"/>
  <c r="F11" i="15"/>
  <c r="H8" i="15"/>
  <c r="H7" i="15"/>
  <c r="H6" i="15"/>
  <c r="G8" i="15"/>
  <c r="G7" i="15"/>
  <c r="G6" i="15"/>
  <c r="G5" i="15"/>
  <c r="F8" i="15"/>
  <c r="F7" i="15"/>
  <c r="F6" i="15"/>
  <c r="F5" i="15"/>
  <c r="H22" i="14"/>
  <c r="H21" i="14"/>
  <c r="H20" i="14"/>
  <c r="G22" i="14"/>
  <c r="G21" i="14"/>
  <c r="G20" i="14"/>
  <c r="G19" i="14"/>
  <c r="F22" i="14"/>
  <c r="F21" i="14"/>
  <c r="F20" i="14"/>
  <c r="F19" i="14"/>
  <c r="H16" i="14"/>
  <c r="H15" i="14"/>
  <c r="H14" i="14"/>
  <c r="H13" i="14"/>
  <c r="H12" i="14"/>
  <c r="G16" i="14"/>
  <c r="G15" i="14"/>
  <c r="G13" i="14"/>
  <c r="G12" i="14"/>
  <c r="G11" i="14"/>
  <c r="F16" i="14"/>
  <c r="F15" i="14"/>
  <c r="F13" i="14"/>
  <c r="F12" i="14"/>
  <c r="F11" i="14"/>
  <c r="H8" i="14"/>
  <c r="H7" i="14"/>
  <c r="H6" i="14"/>
  <c r="G8" i="14"/>
  <c r="G7" i="14"/>
  <c r="G6" i="14"/>
  <c r="G5" i="14"/>
  <c r="F8" i="14"/>
  <c r="F7" i="14"/>
  <c r="F6" i="14"/>
  <c r="F5" i="14"/>
  <c r="H22" i="13"/>
  <c r="H21" i="13"/>
  <c r="H20" i="13"/>
  <c r="G22" i="13"/>
  <c r="G21" i="13"/>
  <c r="G20" i="13"/>
  <c r="G19" i="13"/>
  <c r="F22" i="13"/>
  <c r="F21" i="13"/>
  <c r="F20" i="13"/>
  <c r="F19" i="13"/>
  <c r="H16" i="13"/>
  <c r="H15" i="13"/>
  <c r="H14" i="13"/>
  <c r="H13" i="13"/>
  <c r="H12" i="13"/>
  <c r="G16" i="13"/>
  <c r="G15" i="13"/>
  <c r="G13" i="13"/>
  <c r="G12" i="13"/>
  <c r="G11" i="13"/>
  <c r="F16" i="13"/>
  <c r="F15" i="13"/>
  <c r="F13" i="13"/>
  <c r="F12" i="13"/>
  <c r="F11" i="13"/>
  <c r="H8" i="13"/>
  <c r="H7" i="13"/>
  <c r="H6" i="13"/>
  <c r="G8" i="13"/>
  <c r="G7" i="13"/>
  <c r="G6" i="13"/>
  <c r="G5" i="13"/>
  <c r="F8" i="13"/>
  <c r="F7" i="13"/>
  <c r="F6" i="13"/>
  <c r="F5" i="13"/>
  <c r="H22" i="12"/>
  <c r="H21" i="12"/>
  <c r="H20" i="12"/>
  <c r="G22" i="12"/>
  <c r="G21" i="12"/>
  <c r="G20" i="12"/>
  <c r="G19" i="12"/>
  <c r="F22" i="12"/>
  <c r="F21" i="12"/>
  <c r="F20" i="12"/>
  <c r="F19" i="12"/>
  <c r="H16" i="12"/>
  <c r="H15" i="12"/>
  <c r="H14" i="12"/>
  <c r="H13" i="12"/>
  <c r="H12" i="12"/>
  <c r="G16" i="12"/>
  <c r="G15" i="12"/>
  <c r="G13" i="12"/>
  <c r="G12" i="12"/>
  <c r="G11" i="12"/>
  <c r="F16" i="12"/>
  <c r="F15" i="12"/>
  <c r="F13" i="12"/>
  <c r="F12" i="12"/>
  <c r="F11" i="12"/>
  <c r="H8" i="12"/>
  <c r="H7" i="12"/>
  <c r="H6" i="12"/>
  <c r="G8" i="12"/>
  <c r="G7" i="12"/>
  <c r="G6" i="12"/>
  <c r="G5" i="12"/>
  <c r="F8" i="12"/>
  <c r="F7" i="12"/>
  <c r="F6" i="12"/>
  <c r="F5" i="12"/>
  <c r="H22" i="11"/>
  <c r="H21" i="11"/>
  <c r="H20" i="11"/>
  <c r="G22" i="11"/>
  <c r="G21" i="11"/>
  <c r="G20" i="11"/>
  <c r="G19" i="11"/>
  <c r="F22" i="11"/>
  <c r="F21" i="11"/>
  <c r="F20" i="11"/>
  <c r="F19" i="11"/>
  <c r="H16" i="11"/>
  <c r="H15" i="11"/>
  <c r="H14" i="11"/>
  <c r="H13" i="11"/>
  <c r="H12" i="11"/>
  <c r="G16" i="11"/>
  <c r="G15" i="11"/>
  <c r="G13" i="11"/>
  <c r="G12" i="11"/>
  <c r="G11" i="11"/>
  <c r="F16" i="11"/>
  <c r="F15" i="11"/>
  <c r="F13" i="11"/>
  <c r="F12" i="11"/>
  <c r="F11" i="11"/>
  <c r="H8" i="11"/>
  <c r="H7" i="11"/>
  <c r="H6" i="11"/>
  <c r="G8" i="11"/>
  <c r="G7" i="11"/>
  <c r="G6" i="11"/>
  <c r="G5" i="11"/>
  <c r="F8" i="11"/>
  <c r="F7" i="11"/>
  <c r="F6" i="11"/>
  <c r="F5" i="11"/>
  <c r="H22" i="9"/>
  <c r="H21" i="9"/>
  <c r="H20" i="9"/>
  <c r="G22" i="9"/>
  <c r="G21" i="9"/>
  <c r="G20" i="9"/>
  <c r="G19" i="9"/>
  <c r="F22" i="9"/>
  <c r="F21" i="9"/>
  <c r="F20" i="9"/>
  <c r="F19" i="9"/>
  <c r="H16" i="9"/>
  <c r="H15" i="9"/>
  <c r="H14" i="9"/>
  <c r="H13" i="9"/>
  <c r="H12" i="9"/>
  <c r="G16" i="9"/>
  <c r="G15" i="9"/>
  <c r="G13" i="9"/>
  <c r="G12" i="9"/>
  <c r="G11" i="9"/>
  <c r="F16" i="9"/>
  <c r="F15" i="9"/>
  <c r="F13" i="9"/>
  <c r="F12" i="9"/>
  <c r="F11" i="9"/>
  <c r="H8" i="9"/>
  <c r="H7" i="9"/>
  <c r="H6" i="9"/>
  <c r="G8" i="9"/>
  <c r="G7" i="9"/>
  <c r="G6" i="9"/>
  <c r="G5" i="9"/>
  <c r="F8" i="9"/>
  <c r="F7" i="9"/>
  <c r="F6" i="9"/>
  <c r="F5" i="9"/>
  <c r="H22" i="10"/>
  <c r="H21" i="10"/>
  <c r="H20" i="10"/>
  <c r="G22" i="10"/>
  <c r="G21" i="10"/>
  <c r="G20" i="10"/>
  <c r="G19" i="10"/>
  <c r="G6" i="10"/>
  <c r="G5" i="10"/>
  <c r="F22" i="10"/>
  <c r="F21" i="10"/>
  <c r="F20" i="10"/>
  <c r="F19" i="10"/>
  <c r="H16" i="10"/>
  <c r="H15" i="10"/>
  <c r="H14" i="10"/>
  <c r="H13" i="10"/>
  <c r="H12" i="10"/>
  <c r="G16" i="10"/>
  <c r="G15" i="10"/>
  <c r="G13" i="10"/>
  <c r="G12" i="10"/>
  <c r="G11" i="10"/>
  <c r="F16" i="10"/>
  <c r="F15" i="10"/>
  <c r="F13" i="10"/>
  <c r="F12" i="10"/>
  <c r="F11" i="10"/>
  <c r="H8" i="10"/>
  <c r="H7" i="10"/>
  <c r="H6" i="10"/>
  <c r="G8" i="10"/>
  <c r="G7" i="10"/>
  <c r="F8" i="10"/>
  <c r="F7" i="10"/>
  <c r="F6" i="10"/>
  <c r="F5" i="10"/>
  <c r="H22" i="7"/>
  <c r="H21" i="7"/>
  <c r="H20" i="7"/>
  <c r="G22" i="7"/>
  <c r="G21" i="7"/>
  <c r="G20" i="7"/>
  <c r="G19" i="7"/>
  <c r="F22" i="7"/>
  <c r="F21" i="7"/>
  <c r="F20" i="7"/>
  <c r="F19" i="7"/>
  <c r="H16" i="7"/>
  <c r="H15" i="7"/>
  <c r="H14" i="7"/>
  <c r="H13" i="7"/>
  <c r="H12" i="7"/>
  <c r="G16" i="7"/>
  <c r="G15" i="7"/>
  <c r="G13" i="7"/>
  <c r="G12" i="7"/>
  <c r="G11" i="7"/>
  <c r="F16" i="7"/>
  <c r="F15" i="7"/>
  <c r="F13" i="7"/>
  <c r="F12" i="7"/>
  <c r="F11" i="7"/>
  <c r="H8" i="7"/>
  <c r="H7" i="7"/>
  <c r="H6" i="7"/>
  <c r="G8" i="7"/>
  <c r="G7" i="7"/>
  <c r="G6" i="7"/>
  <c r="G5" i="7"/>
  <c r="F8" i="7"/>
  <c r="F7" i="7"/>
  <c r="F6" i="7"/>
  <c r="F5" i="7"/>
  <c r="H22" i="6"/>
  <c r="H21" i="6"/>
  <c r="H20" i="6"/>
  <c r="G22" i="6"/>
  <c r="G21" i="6"/>
  <c r="G20" i="6"/>
  <c r="G19" i="6"/>
  <c r="F22" i="6"/>
  <c r="F21" i="6"/>
  <c r="F20" i="6"/>
  <c r="F19" i="6"/>
  <c r="H16" i="6"/>
  <c r="H15" i="6"/>
  <c r="H14" i="6"/>
  <c r="H13" i="6"/>
  <c r="H12" i="6"/>
  <c r="G16" i="6"/>
  <c r="G15" i="6"/>
  <c r="G13" i="6"/>
  <c r="G12" i="6"/>
  <c r="G11" i="6"/>
  <c r="F16" i="6"/>
  <c r="F15" i="6"/>
  <c r="F13" i="6"/>
  <c r="F12" i="6"/>
  <c r="F11" i="6"/>
  <c r="H8" i="6"/>
  <c r="H7" i="6"/>
  <c r="H6" i="6"/>
  <c r="G8" i="6"/>
  <c r="G7" i="6"/>
  <c r="G6" i="6"/>
  <c r="G5" i="6"/>
  <c r="F8" i="6"/>
  <c r="F7" i="6"/>
  <c r="F6" i="6"/>
  <c r="F5" i="6"/>
  <c r="H22" i="5"/>
  <c r="H21" i="5"/>
  <c r="H20" i="5"/>
  <c r="G22" i="5"/>
  <c r="G21" i="5"/>
  <c r="G20" i="5"/>
  <c r="G19" i="5"/>
  <c r="F22" i="5"/>
  <c r="F21" i="5"/>
  <c r="F20" i="5"/>
  <c r="F19" i="5"/>
  <c r="H16" i="5"/>
  <c r="H15" i="5"/>
  <c r="H14" i="5"/>
  <c r="H13" i="5"/>
  <c r="H12" i="5"/>
  <c r="G16" i="5"/>
  <c r="G15" i="5"/>
  <c r="G13" i="5"/>
  <c r="G12" i="5"/>
  <c r="G11" i="5"/>
  <c r="F16" i="5"/>
  <c r="F15" i="5"/>
  <c r="F13" i="5"/>
  <c r="F12" i="5"/>
  <c r="F11" i="5"/>
  <c r="H8" i="5"/>
  <c r="H7" i="5"/>
  <c r="H6" i="5"/>
  <c r="G8" i="5"/>
  <c r="G7" i="5"/>
  <c r="G6" i="5"/>
  <c r="G5" i="5"/>
  <c r="F8" i="5"/>
  <c r="F7" i="5"/>
  <c r="F6" i="5"/>
  <c r="F5" i="5"/>
  <c r="H22" i="4"/>
  <c r="G22" i="4"/>
  <c r="F22" i="4"/>
  <c r="H21" i="4"/>
  <c r="G21" i="4"/>
  <c r="F21" i="4"/>
  <c r="H20" i="4"/>
  <c r="G20" i="4"/>
  <c r="F20" i="4"/>
  <c r="G19" i="4"/>
  <c r="F19" i="4"/>
  <c r="H16" i="4"/>
  <c r="G16" i="4"/>
  <c r="F16" i="4"/>
  <c r="H15" i="4"/>
  <c r="G15" i="4"/>
  <c r="F15" i="4"/>
  <c r="H14" i="4"/>
  <c r="H13" i="4"/>
  <c r="G13" i="4"/>
  <c r="F13" i="4"/>
  <c r="H12" i="4"/>
  <c r="G12" i="4"/>
  <c r="F12" i="4"/>
  <c r="G11" i="4"/>
  <c r="F11" i="4"/>
  <c r="H8" i="4"/>
  <c r="G8" i="4"/>
  <c r="F8" i="4"/>
  <c r="H7" i="4"/>
  <c r="G7" i="4"/>
  <c r="F7" i="4"/>
  <c r="G6" i="4"/>
  <c r="H6" i="4"/>
  <c r="F6" i="4"/>
  <c r="G5" i="4"/>
  <c r="F5" i="4"/>
</calcChain>
</file>

<file path=xl/sharedStrings.xml><?xml version="1.0" encoding="utf-8"?>
<sst xmlns="http://schemas.openxmlformats.org/spreadsheetml/2006/main" count="1617" uniqueCount="207">
  <si>
    <t>ALL GOVERNMENT SCORES (2014)</t>
  </si>
  <si>
    <t>ALL GOVERNMENT RANKS (2014)</t>
  </si>
  <si>
    <t>SUBCOMPONENT SCORES (2014)</t>
  </si>
  <si>
    <t>SUBCOMPONENT RANKS</t>
  </si>
  <si>
    <t xml:space="preserve">SUBCOMPONENT DATA </t>
  </si>
  <si>
    <t>AREA 1</t>
  </si>
  <si>
    <t>AREA 2</t>
  </si>
  <si>
    <t>AREA 3</t>
  </si>
  <si>
    <t>OVERALL</t>
  </si>
  <si>
    <t>AREA 1 RANK</t>
  </si>
  <si>
    <t>AREA 2 RANK</t>
  </si>
  <si>
    <t>AREA 3 RANK</t>
  </si>
  <si>
    <t>OVERALL RANK</t>
  </si>
  <si>
    <t>1A SCORE</t>
  </si>
  <si>
    <t>1B SCORE</t>
  </si>
  <si>
    <t xml:space="preserve">1C SCORE </t>
  </si>
  <si>
    <t>2A SCORE</t>
  </si>
  <si>
    <t>2B SCORE</t>
  </si>
  <si>
    <t>2C SCORE</t>
  </si>
  <si>
    <t>2D SCORE</t>
  </si>
  <si>
    <t>3Ai SCORE</t>
  </si>
  <si>
    <t>3Aii SCORE</t>
  </si>
  <si>
    <t>3Aiii SCORE</t>
  </si>
  <si>
    <t>1A RANK</t>
  </si>
  <si>
    <t>1B RANK</t>
  </si>
  <si>
    <t>1C RANK</t>
  </si>
  <si>
    <t>2A RANK</t>
  </si>
  <si>
    <t>2B RANK</t>
  </si>
  <si>
    <t>2C RANK</t>
  </si>
  <si>
    <t>2D RANK</t>
  </si>
  <si>
    <t>3Ai RANK</t>
  </si>
  <si>
    <t>3Aii RANK</t>
  </si>
  <si>
    <t>3Aiii RANK</t>
  </si>
  <si>
    <t>1A: ConsSpending</t>
  </si>
  <si>
    <t>1B: TransSubs</t>
  </si>
  <si>
    <t>1C: InsRet</t>
  </si>
  <si>
    <t>2A: IncPayroll</t>
  </si>
  <si>
    <t>2B: TopIncome</t>
  </si>
  <si>
    <t>TopThreshold</t>
  </si>
  <si>
    <t>2C: PropertyTax</t>
  </si>
  <si>
    <t>2D: SalesTax</t>
  </si>
  <si>
    <t>3Ai: MinWage</t>
  </si>
  <si>
    <t>3Aii: GovEmploy</t>
  </si>
  <si>
    <t>3Aiii: UnionDensity</t>
  </si>
  <si>
    <t>Aguascalientes</t>
  </si>
  <si>
    <t>Baja California</t>
  </si>
  <si>
    <t xml:space="preserve">Baja California Sur </t>
  </si>
  <si>
    <t>Campeche</t>
  </si>
  <si>
    <t>Coahuila de Zaragoza</t>
  </si>
  <si>
    <t>Colima</t>
  </si>
  <si>
    <t xml:space="preserve">Chiapas </t>
  </si>
  <si>
    <t>Chihuahua</t>
  </si>
  <si>
    <t xml:space="preserve">Distrito Federal </t>
  </si>
  <si>
    <t>Durango</t>
  </si>
  <si>
    <t>Guanajuato</t>
  </si>
  <si>
    <t xml:space="preserve">Guerrero </t>
  </si>
  <si>
    <t>Hidalgo</t>
  </si>
  <si>
    <t xml:space="preserve">Jalisco 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</si>
  <si>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</si>
  <si>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</si>
  <si>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</si>
  <si>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</si>
  <si>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</si>
  <si>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</si>
  <si>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</si>
  <si>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</si>
  <si>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</si>
  <si>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</si>
  <si>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</si>
  <si>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</si>
  <si>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</si>
  <si>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</si>
  <si>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</si>
  <si>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</si>
  <si>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</si>
  <si>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</si>
  <si>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 xml:space="preserve">Year </t>
  </si>
  <si>
    <t>Area 1</t>
  </si>
  <si>
    <t>Area 2</t>
  </si>
  <si>
    <t>Area 3</t>
  </si>
  <si>
    <t xml:space="preserve">Mexican Average </t>
  </si>
  <si>
    <t>Baja California Sur</t>
  </si>
  <si>
    <t>Chiapas</t>
  </si>
  <si>
    <t>Distrito Federal</t>
  </si>
  <si>
    <t>Guerrero</t>
  </si>
  <si>
    <t>Jalisco</t>
  </si>
  <si>
    <t>Tobasco</t>
  </si>
  <si>
    <t>Average</t>
  </si>
  <si>
    <t>Score</t>
  </si>
  <si>
    <t>Rank</t>
  </si>
  <si>
    <t>Mexican</t>
  </si>
  <si>
    <t>ECONOMIC FREEDOM OF NORTH AMERICA 2016</t>
  </si>
  <si>
    <t xml:space="preserve">Area 1: Government Spending </t>
  </si>
  <si>
    <t>Description</t>
  </si>
  <si>
    <t>Data</t>
  </si>
  <si>
    <t>1A</t>
  </si>
  <si>
    <t>Consumption spending, % of personal income</t>
  </si>
  <si>
    <t>1B</t>
  </si>
  <si>
    <t>Transfers &amp; subsidies, % of personal income</t>
  </si>
  <si>
    <t>1C</t>
  </si>
  <si>
    <t>Insurance &amp; retirement payments, % of personal income</t>
  </si>
  <si>
    <t xml:space="preserve">Area 2: Taxes </t>
  </si>
  <si>
    <t>2A</t>
  </si>
  <si>
    <t>Income &amp; payroll tax revenue, % of personal income</t>
  </si>
  <si>
    <t>2B</t>
  </si>
  <si>
    <t>Top income tax rate</t>
  </si>
  <si>
    <t>Top income tax threshold</t>
  </si>
  <si>
    <t>2C</t>
  </si>
  <si>
    <t>Property tax &amp; other tax revenue, % of personal income</t>
  </si>
  <si>
    <t>2D</t>
  </si>
  <si>
    <t>Sales tax revenue, % of personal income</t>
  </si>
  <si>
    <t>Area 3: Labor Market Freedom</t>
  </si>
  <si>
    <t>3Ai</t>
  </si>
  <si>
    <t>Minimum wage income, % of per capita personal income</t>
  </si>
  <si>
    <t>3Aii</t>
  </si>
  <si>
    <t>Government employees, % of total employees</t>
  </si>
  <si>
    <t>3Aiii</t>
  </si>
  <si>
    <t>Union density, % of total employees</t>
  </si>
  <si>
    <t>AGUASCALIENTES</t>
  </si>
  <si>
    <t>AG Score</t>
  </si>
  <si>
    <t>Overall Mexican Scores at  State and Local Levels, 2003–2014</t>
  </si>
  <si>
    <t>RANK: 13</t>
  </si>
  <si>
    <t>SCORE: 6.2</t>
  </si>
  <si>
    <r>
      <t xml:space="preserve">Source: Dean Stansel,  Jose Torra, and Fred McMahon. </t>
    </r>
    <r>
      <rPr>
        <i/>
        <sz val="12"/>
        <color theme="1"/>
        <rFont val="Calibri"/>
        <family val="2"/>
        <scheme val="minor"/>
      </rPr>
      <t>Economic Freedom of North America 2016</t>
    </r>
    <r>
      <rPr>
        <sz val="12"/>
        <color theme="1"/>
        <rFont val="Calibri"/>
        <family val="2"/>
        <scheme val="minor"/>
      </rPr>
      <t>. Vancouver: Fraser Institute, December 2016. http://www.freetheworld.com/efna.html</t>
    </r>
  </si>
  <si>
    <t>BAJA CALIFORNIA</t>
  </si>
  <si>
    <t>RANK: 1</t>
  </si>
  <si>
    <t>SCORE: 6.5</t>
  </si>
  <si>
    <t>BAJA CALIFORNIA SUR</t>
  </si>
  <si>
    <t>RANK: 24</t>
  </si>
  <si>
    <t>SCORE: 6.1</t>
  </si>
  <si>
    <t>CAMPECHE</t>
  </si>
  <si>
    <t>CM Score</t>
  </si>
  <si>
    <t>RANK: 30</t>
  </si>
  <si>
    <t>SCORE: 5.9</t>
  </si>
  <si>
    <t>BS Score</t>
  </si>
  <si>
    <t>BN Score</t>
  </si>
  <si>
    <t>COAHUILA DE ZARAGOZA</t>
  </si>
  <si>
    <t>CA Score</t>
  </si>
  <si>
    <t>RANK: 3</t>
  </si>
  <si>
    <t>SCORE: 6.4</t>
  </si>
  <si>
    <t>COLIMA</t>
  </si>
  <si>
    <t>CL Score</t>
  </si>
  <si>
    <t>RANK: 31</t>
  </si>
  <si>
    <t>SCORE: 5.7</t>
  </si>
  <si>
    <t>CHIAPAS</t>
  </si>
  <si>
    <t>CP Score</t>
  </si>
  <si>
    <t xml:space="preserve">SCORE: 6.2 </t>
  </si>
  <si>
    <t>CHIHUAHUA</t>
  </si>
  <si>
    <t>CH Score</t>
  </si>
  <si>
    <t xml:space="preserve">RANK: 13 </t>
  </si>
  <si>
    <t>DISTRITO FEDERAL</t>
  </si>
  <si>
    <t>RANK: 32</t>
  </si>
  <si>
    <t>SCORE: 5.6</t>
  </si>
  <si>
    <t>DF Score</t>
  </si>
  <si>
    <t>DURANGO</t>
  </si>
  <si>
    <t>DU Score</t>
  </si>
  <si>
    <t>GUANAJUATO</t>
  </si>
  <si>
    <t>GT Score</t>
  </si>
  <si>
    <t>RANK: 7</t>
  </si>
  <si>
    <t>SCORE: 6.3</t>
  </si>
  <si>
    <t>GUERRERO</t>
  </si>
  <si>
    <t>HIDALGO</t>
  </si>
  <si>
    <t>HI Score</t>
  </si>
  <si>
    <t>MexicanAverage</t>
  </si>
  <si>
    <t>Mexican Average</t>
  </si>
  <si>
    <t>GR Score</t>
  </si>
  <si>
    <t>JALISCO</t>
  </si>
  <si>
    <t>JA Score</t>
  </si>
  <si>
    <t>MÉXICO</t>
  </si>
  <si>
    <t>MX Score</t>
  </si>
  <si>
    <t>MICHOACÁN DE OCAMPO</t>
  </si>
  <si>
    <t>MC Score</t>
  </si>
  <si>
    <t>RANK: 29</t>
  </si>
  <si>
    <t>SCORE: 6.0</t>
  </si>
  <si>
    <t>MORELOS</t>
  </si>
  <si>
    <t>MR Score</t>
  </si>
  <si>
    <t>NAYARIT</t>
  </si>
  <si>
    <t>NA Score</t>
  </si>
  <si>
    <t>NUEVO LEÓN</t>
  </si>
  <si>
    <t>NL Score</t>
  </si>
  <si>
    <t>OAXACA</t>
  </si>
  <si>
    <t>OA Score</t>
  </si>
  <si>
    <t>PUEBLA</t>
  </si>
  <si>
    <t>PU Score</t>
  </si>
  <si>
    <t>QUERÉTARO</t>
  </si>
  <si>
    <t>QE Score</t>
  </si>
  <si>
    <t>QUINTANA ROO</t>
  </si>
  <si>
    <t>QR Score</t>
  </si>
  <si>
    <t>SAN LUIS POTOSÍ</t>
  </si>
  <si>
    <t>SL Score</t>
  </si>
  <si>
    <t>SINALOA</t>
  </si>
  <si>
    <t>SI Score</t>
  </si>
  <si>
    <t>SONORA</t>
  </si>
  <si>
    <t>SO Score</t>
  </si>
  <si>
    <t>TABASCO</t>
  </si>
  <si>
    <t>TB Score</t>
  </si>
  <si>
    <t>TAMAULIPAS</t>
  </si>
  <si>
    <t>TM Score</t>
  </si>
  <si>
    <t>TLAXCALA</t>
  </si>
  <si>
    <t>TL Score</t>
  </si>
  <si>
    <t>VERACRUZ</t>
  </si>
  <si>
    <t>Veracruz</t>
  </si>
  <si>
    <t>VE Score</t>
  </si>
  <si>
    <t>YUCATÁN</t>
  </si>
  <si>
    <t>YU Score</t>
  </si>
  <si>
    <t>ZACATECAS</t>
  </si>
  <si>
    <t>ZA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</si>
</sst>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* #,##0.00_-;\-&quot;$&quot;* #,##0.00_-;_-&quot;$&quot;* &quot;-&quot;??_-;_-@_-"/>
    <numFmt numFmtId="166" formatCode="&quot;$&quot;#,##0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24"/>
      <color theme="1"/>
      <name val="Calibri"/>
      <scheme val="minor"/>
    </font>
    <font>
      <b/>
      <sz val="22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 (Body)"/>
    </font>
    <font>
      <b/>
      <sz val="12"/>
      <name val="Calibri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Alignment="1">
      <alignment horizontal="right"/>
    </xf>
    <xf numFmtId="0" fontId="2" fillId="0" borderId="0" xfId="0" applyFont="1" applyFill="1"/>
    <xf numFmtId="0" fontId="0" fillId="0" borderId="0" xfId="0" applyFont="1" applyBorder="1" applyAlignment="1">
      <alignment horizontal="left"/>
    </xf>
    <xf numFmtId="0" fontId="4" fillId="0" borderId="1" xfId="1" applyFont="1" applyFill="1" applyBorder="1"/>
    <xf numFmtId="0" fontId="5" fillId="0" borderId="2" xfId="1" applyFont="1" applyFill="1" applyBorder="1" applyAlignment="1">
      <alignment horizontal="center"/>
    </xf>
    <xf numFmtId="0" fontId="4" fillId="0" borderId="2" xfId="1" applyFont="1" applyFill="1" applyBorder="1"/>
    <xf numFmtId="0" fontId="4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0" fontId="0" fillId="0" borderId="2" xfId="0" applyBorder="1"/>
    <xf numFmtId="1" fontId="4" fillId="0" borderId="7" xfId="1" applyNumberFormat="1" applyFont="1" applyBorder="1" applyAlignment="1">
      <alignment horizontal="left"/>
    </xf>
    <xf numFmtId="0" fontId="0" fillId="0" borderId="6" xfId="0" applyBorder="1"/>
    <xf numFmtId="2" fontId="0" fillId="0" borderId="0" xfId="0" applyNumberFormat="1"/>
    <xf numFmtId="164" fontId="0" fillId="0" borderId="0" xfId="0" applyNumberFormat="1"/>
    <xf numFmtId="0" fontId="0" fillId="0" borderId="7" xfId="0" applyFont="1" applyBorder="1"/>
    <xf numFmtId="0" fontId="0" fillId="0" borderId="3" xfId="0" applyFont="1" applyBorder="1"/>
    <xf numFmtId="0" fontId="0" fillId="0" borderId="7" xfId="0" applyBorder="1"/>
    <xf numFmtId="0" fontId="0" fillId="0" borderId="9" xfId="0" applyFont="1" applyBorder="1"/>
    <xf numFmtId="164" fontId="0" fillId="0" borderId="6" xfId="0" applyNumberFormat="1" applyBorder="1"/>
    <xf numFmtId="0" fontId="0" fillId="0" borderId="10" xfId="0" applyFont="1" applyBorder="1"/>
    <xf numFmtId="0" fontId="0" fillId="0" borderId="10" xfId="0" applyBorder="1"/>
    <xf numFmtId="0" fontId="0" fillId="0" borderId="11" xfId="0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0" xfId="0" applyNumberFormat="1" applyFill="1"/>
    <xf numFmtId="2" fontId="0" fillId="0" borderId="0" xfId="0" applyNumberFormat="1" applyFill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7" xfId="2" applyFont="1" applyBorder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2" fillId="0" borderId="7" xfId="2" applyFont="1" applyBorder="1" applyAlignment="1">
      <alignment vertical="center"/>
    </xf>
    <xf numFmtId="164" fontId="0" fillId="0" borderId="7" xfId="2" applyNumberFormat="1" applyFont="1" applyBorder="1" applyAlignment="1">
      <alignment horizontal="center" vertical="center"/>
    </xf>
    <xf numFmtId="0" fontId="0" fillId="0" borderId="7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0" fillId="2" borderId="7" xfId="2" applyFont="1" applyFill="1" applyBorder="1" applyAlignment="1">
      <alignment vertical="center"/>
    </xf>
    <xf numFmtId="164" fontId="0" fillId="2" borderId="7" xfId="2" applyNumberFormat="1" applyFont="1" applyFill="1" applyBorder="1" applyAlignment="1">
      <alignment horizontal="center" vertical="center"/>
    </xf>
    <xf numFmtId="0" fontId="0" fillId="2" borderId="7" xfId="2" applyFont="1" applyFill="1" applyBorder="1" applyAlignment="1">
      <alignment horizontal="center" vertical="center"/>
    </xf>
    <xf numFmtId="166" fontId="0" fillId="0" borderId="7" xfId="3" applyNumberFormat="1" applyFont="1" applyBorder="1" applyAlignment="1">
      <alignment horizontal="center" vertical="center"/>
    </xf>
    <xf numFmtId="166" fontId="0" fillId="0" borderId="0" xfId="3" applyNumberFormat="1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/>
    </xf>
    <xf numFmtId="1" fontId="4" fillId="0" borderId="7" xfId="1" applyNumberFormat="1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1" fontId="4" fillId="0" borderId="0" xfId="1" applyNumberFormat="1" applyFont="1" applyBorder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2" applyFont="1" applyBorder="1" applyAlignment="1">
      <alignment horizontal="left" vertical="center" wrapText="1"/>
    </xf>
    <xf numFmtId="0" fontId="0" fillId="0" borderId="13" xfId="2" applyFont="1" applyBorder="1" applyAlignment="1">
      <alignment horizontal="left" vertical="center" wrapText="1"/>
    </xf>
    <xf numFmtId="0" fontId="0" fillId="0" borderId="9" xfId="2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10" xfId="0" applyFont="1" applyBorder="1" applyAlignment="1">
      <alignment horizontal="center"/>
    </xf>
    <xf numFmtId="0" fontId="0" fillId="0" borderId="12" xfId="2" applyFont="1" applyBorder="1" applyAlignment="1">
      <alignment horizontal="left" vertical="center"/>
    </xf>
    <xf numFmtId="0" fontId="0" fillId="0" borderId="13" xfId="2" applyFont="1" applyBorder="1" applyAlignment="1">
      <alignment horizontal="left" vertical="center"/>
    </xf>
    <xf numFmtId="0" fontId="0" fillId="0" borderId="9" xfId="2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/>
    </xf>
    <xf numFmtId="0" fontId="0" fillId="0" borderId="9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">
    <cellStyle name="Currency 2" xfId="3"/>
    <cellStyle name="Normal" xfId="0" builtinId="0"/>
    <cellStyle name="Normal 4" xfId="2"/>
    <cellStyle name="Normal 5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Time'!$E$2</c:f>
              <c:strCache>
                <c:ptCount val="1"/>
                <c:pt idx="0">
                  <c:v>Aguascalientes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Time'!$E$3:$E$14</c:f>
              <c:numCache>
                <c:formatCode>0.0</c:formatCode>
                <c:ptCount val="12"/>
                <c:pt idx="0">
                  <c:v>6.6996445136916556</c:v>
                </c:pt>
                <c:pt idx="1">
                  <c:v>6.7399883827640492</c:v>
                </c:pt>
                <c:pt idx="2">
                  <c:v>6.6247414260094146</c:v>
                </c:pt>
                <c:pt idx="3">
                  <c:v>6.7369162875203088</c:v>
                </c:pt>
                <c:pt idx="4">
                  <c:v>6.5834396135892845</c:v>
                </c:pt>
                <c:pt idx="5">
                  <c:v>6.4825305377603515</c:v>
                </c:pt>
                <c:pt idx="6">
                  <c:v>6.4505153014117687</c:v>
                </c:pt>
                <c:pt idx="7">
                  <c:v>6.1546209939362173</c:v>
                </c:pt>
                <c:pt idx="8">
                  <c:v>6.012456981721698</c:v>
                </c:pt>
                <c:pt idx="9">
                  <c:v>6.1949872715896488</c:v>
                </c:pt>
                <c:pt idx="10">
                  <c:v>6.1315559145284864</c:v>
                </c:pt>
                <c:pt idx="11">
                  <c:v>6.1861733582998566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Time'!$F$3:$F$14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13536"/>
        <c:axId val="522614320"/>
      </c:lineChart>
      <c:catAx>
        <c:axId val="52261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4320"/>
        <c:crosses val="autoZero"/>
        <c:auto val="1"/>
        <c:lblAlgn val="ctr"/>
        <c:lblOffset val="100"/>
        <c:noMultiLvlLbl val="0"/>
      </c:catAx>
      <c:valAx>
        <c:axId val="52261432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Time'!$V$2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Time'!$V$3:$V$14</c:f>
              <c:numCache>
                <c:formatCode>0.0</c:formatCode>
                <c:ptCount val="12"/>
                <c:pt idx="0">
                  <c:v>6.7446654775759569</c:v>
                </c:pt>
                <c:pt idx="1">
                  <c:v>6.3576228060862308</c:v>
                </c:pt>
                <c:pt idx="2">
                  <c:v>6.319185506502377</c:v>
                </c:pt>
                <c:pt idx="3">
                  <c:v>6.1286235694151481</c:v>
                </c:pt>
                <c:pt idx="4">
                  <c:v>6.4126836451485039</c:v>
                </c:pt>
                <c:pt idx="5">
                  <c:v>5.8861514476574701</c:v>
                </c:pt>
                <c:pt idx="6">
                  <c:v>5.4439750679818086</c:v>
                </c:pt>
                <c:pt idx="7">
                  <c:v>4.1363555919970816</c:v>
                </c:pt>
                <c:pt idx="8">
                  <c:v>3.9571114064530679</c:v>
                </c:pt>
                <c:pt idx="9">
                  <c:v>4.3190378338962629</c:v>
                </c:pt>
                <c:pt idx="10">
                  <c:v>5.2028408270456739</c:v>
                </c:pt>
                <c:pt idx="11">
                  <c:v>6.0026740034949846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Time'!$W$2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Time'!$W$3:$W$14</c:f>
              <c:numCache>
                <c:formatCode>0.0</c:formatCode>
                <c:ptCount val="12"/>
                <c:pt idx="0">
                  <c:v>6.9039115267496891</c:v>
                </c:pt>
                <c:pt idx="1">
                  <c:v>7.0213860874518845</c:v>
                </c:pt>
                <c:pt idx="2">
                  <c:v>6.054116626769904</c:v>
                </c:pt>
                <c:pt idx="3">
                  <c:v>6.4405015890874733</c:v>
                </c:pt>
                <c:pt idx="4">
                  <c:v>5.9755421652922012</c:v>
                </c:pt>
                <c:pt idx="5">
                  <c:v>5.679206385996177</c:v>
                </c:pt>
                <c:pt idx="6">
                  <c:v>5.728039933732382</c:v>
                </c:pt>
                <c:pt idx="7">
                  <c:v>5.3497281135929704</c:v>
                </c:pt>
                <c:pt idx="8">
                  <c:v>4.6206778695439823</c:v>
                </c:pt>
                <c:pt idx="9">
                  <c:v>4.3359100275527673</c:v>
                </c:pt>
                <c:pt idx="10">
                  <c:v>4.4009442802435306</c:v>
                </c:pt>
                <c:pt idx="11">
                  <c:v>5.708193236017471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Time'!$X$2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Time'!$X$3:$X$14</c:f>
              <c:numCache>
                <c:formatCode>0.0</c:formatCode>
                <c:ptCount val="12"/>
                <c:pt idx="0">
                  <c:v>7.011633083982292</c:v>
                </c:pt>
                <c:pt idx="1">
                  <c:v>7.0074747201891698</c:v>
                </c:pt>
                <c:pt idx="2">
                  <c:v>6.8852310176911198</c:v>
                </c:pt>
                <c:pt idx="3">
                  <c:v>6.9441616789172871</c:v>
                </c:pt>
                <c:pt idx="4">
                  <c:v>6.8435020665359865</c:v>
                </c:pt>
                <c:pt idx="5">
                  <c:v>6.822592897896004</c:v>
                </c:pt>
                <c:pt idx="6">
                  <c:v>6.8757951201354857</c:v>
                </c:pt>
                <c:pt idx="7">
                  <c:v>6.9021792011590222</c:v>
                </c:pt>
                <c:pt idx="8">
                  <c:v>6.9475879268853999</c:v>
                </c:pt>
                <c:pt idx="9">
                  <c:v>7.1624953891590408</c:v>
                </c:pt>
                <c:pt idx="10">
                  <c:v>7.2395778811941822</c:v>
                </c:pt>
                <c:pt idx="11">
                  <c:v>7.0077173475320684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24120"/>
        <c:axId val="522620200"/>
      </c:lineChart>
      <c:catAx>
        <c:axId val="52262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0200"/>
        <c:crosses val="autoZero"/>
        <c:auto val="1"/>
        <c:lblAlgn val="ctr"/>
        <c:lblOffset val="100"/>
        <c:noMultiLvlLbl val="0"/>
      </c:catAx>
      <c:valAx>
        <c:axId val="522620200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Time'!$AD$2</c:f>
              <c:strCache>
                <c:ptCount val="1"/>
                <c:pt idx="0">
                  <c:v>Colima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Time'!$AD$3:$AD$14</c:f>
              <c:numCache>
                <c:formatCode>0.0</c:formatCode>
                <c:ptCount val="12"/>
                <c:pt idx="0">
                  <c:v>5.9856052294073008</c:v>
                </c:pt>
                <c:pt idx="1">
                  <c:v>6.0403067978386389</c:v>
                </c:pt>
                <c:pt idx="2">
                  <c:v>6.0170317434905316</c:v>
                </c:pt>
                <c:pt idx="3">
                  <c:v>6.1819167547996843</c:v>
                </c:pt>
                <c:pt idx="4">
                  <c:v>6.0808726885895252</c:v>
                </c:pt>
                <c:pt idx="5">
                  <c:v>5.8630052426580361</c:v>
                </c:pt>
                <c:pt idx="6">
                  <c:v>5.8985678749180783</c:v>
                </c:pt>
                <c:pt idx="7">
                  <c:v>5.6955015869345837</c:v>
                </c:pt>
                <c:pt idx="8">
                  <c:v>5.6550812743562844</c:v>
                </c:pt>
                <c:pt idx="9">
                  <c:v>5.6227212861946576</c:v>
                </c:pt>
                <c:pt idx="10">
                  <c:v>5.6664449202955902</c:v>
                </c:pt>
                <c:pt idx="11">
                  <c:v>5.7337960231364447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Time'!$AE$2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Time'!$AE$3:$AE$14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22552"/>
        <c:axId val="522623728"/>
      </c:lineChart>
      <c:catAx>
        <c:axId val="52262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3728"/>
        <c:crosses val="autoZero"/>
        <c:auto val="1"/>
        <c:lblAlgn val="ctr"/>
        <c:lblOffset val="100"/>
        <c:noMultiLvlLbl val="0"/>
      </c:catAx>
      <c:valAx>
        <c:axId val="52262372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Time'!$AA$2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Time'!$AA$3:$AA$14</c:f>
              <c:numCache>
                <c:formatCode>0.0</c:formatCode>
                <c:ptCount val="12"/>
                <c:pt idx="0">
                  <c:v>4.3831285432941769</c:v>
                </c:pt>
                <c:pt idx="1">
                  <c:v>4.1427299879552377</c:v>
                </c:pt>
                <c:pt idx="2">
                  <c:v>4.6321803702895705</c:v>
                </c:pt>
                <c:pt idx="3">
                  <c:v>5.0447895750525298</c:v>
                </c:pt>
                <c:pt idx="4">
                  <c:v>5.3600718898235433</c:v>
                </c:pt>
                <c:pt idx="5">
                  <c:v>4.3467369665232187</c:v>
                </c:pt>
                <c:pt idx="6">
                  <c:v>4.0281207049943442</c:v>
                </c:pt>
                <c:pt idx="7">
                  <c:v>3.6126013936240433</c:v>
                </c:pt>
                <c:pt idx="8">
                  <c:v>3.4731215369330144</c:v>
                </c:pt>
                <c:pt idx="9">
                  <c:v>3.3822647553326175</c:v>
                </c:pt>
                <c:pt idx="10">
                  <c:v>3.3962799792949481</c:v>
                </c:pt>
                <c:pt idx="11">
                  <c:v>3.6917665615597421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Time'!$AB$2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Time'!$AB$3:$AB$14</c:f>
              <c:numCache>
                <c:formatCode>0.0</c:formatCode>
                <c:ptCount val="12"/>
                <c:pt idx="0">
                  <c:v>4.970630315313378</c:v>
                </c:pt>
                <c:pt idx="1">
                  <c:v>5.0284818938841775</c:v>
                </c:pt>
                <c:pt idx="2">
                  <c:v>4.2444071409085762</c:v>
                </c:pt>
                <c:pt idx="3">
                  <c:v>4.5821717508398772</c:v>
                </c:pt>
                <c:pt idx="4">
                  <c:v>4.4093796025414305</c:v>
                </c:pt>
                <c:pt idx="5">
                  <c:v>4.1375016572241856</c:v>
                </c:pt>
                <c:pt idx="6">
                  <c:v>4.137769344105239</c:v>
                </c:pt>
                <c:pt idx="7">
                  <c:v>3.9785196207478757</c:v>
                </c:pt>
                <c:pt idx="8">
                  <c:v>3.6778759149149036</c:v>
                </c:pt>
                <c:pt idx="9">
                  <c:v>3.5500533432665566</c:v>
                </c:pt>
                <c:pt idx="10">
                  <c:v>3.5976694468064592</c:v>
                </c:pt>
                <c:pt idx="11">
                  <c:v>3.9073227806210502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Time'!$AC$2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Time'!$AC$3:$AC$14</c:f>
              <c:numCache>
                <c:formatCode>0.0</c:formatCode>
                <c:ptCount val="12"/>
                <c:pt idx="0">
                  <c:v>7.0452867457791379</c:v>
                </c:pt>
                <c:pt idx="1">
                  <c:v>7.0377622328471885</c:v>
                </c:pt>
                <c:pt idx="2">
                  <c:v>6.939068217821732</c:v>
                </c:pt>
                <c:pt idx="3">
                  <c:v>6.9928638338636793</c:v>
                </c:pt>
                <c:pt idx="4">
                  <c:v>6.8770448746594708</c:v>
                </c:pt>
                <c:pt idx="5">
                  <c:v>6.8476592407349628</c:v>
                </c:pt>
                <c:pt idx="6">
                  <c:v>6.9030998146119735</c:v>
                </c:pt>
                <c:pt idx="7">
                  <c:v>6.9418673203849197</c:v>
                </c:pt>
                <c:pt idx="8">
                  <c:v>7.0068558780142522</c:v>
                </c:pt>
                <c:pt idx="9">
                  <c:v>7.22247716567583</c:v>
                </c:pt>
                <c:pt idx="10">
                  <c:v>7.2692267909404444</c:v>
                </c:pt>
                <c:pt idx="11">
                  <c:v>7.0236867966378762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25296"/>
        <c:axId val="522624512"/>
      </c:lineChart>
      <c:catAx>
        <c:axId val="52262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4512"/>
        <c:crosses val="autoZero"/>
        <c:auto val="1"/>
        <c:lblAlgn val="ctr"/>
        <c:lblOffset val="100"/>
        <c:noMultiLvlLbl val="0"/>
      </c:catAx>
      <c:valAx>
        <c:axId val="522624512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Time'!$AI$2</c:f>
              <c:strCache>
                <c:ptCount val="1"/>
                <c:pt idx="0">
                  <c:v>Chiapas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Time'!$AI$3:$AI$14</c:f>
              <c:numCache>
                <c:formatCode>0.0</c:formatCode>
                <c:ptCount val="12"/>
                <c:pt idx="0">
                  <c:v>6.4677257719553545</c:v>
                </c:pt>
                <c:pt idx="1">
                  <c:v>6.4827514554422274</c:v>
                </c:pt>
                <c:pt idx="2">
                  <c:v>6.5043325050264498</c:v>
                </c:pt>
                <c:pt idx="3">
                  <c:v>6.6169151014556347</c:v>
                </c:pt>
                <c:pt idx="4">
                  <c:v>6.4521387086989677</c:v>
                </c:pt>
                <c:pt idx="5">
                  <c:v>6.1879188429166971</c:v>
                </c:pt>
                <c:pt idx="6">
                  <c:v>6.2106966347409012</c:v>
                </c:pt>
                <c:pt idx="7">
                  <c:v>6.0772948393415085</c:v>
                </c:pt>
                <c:pt idx="8">
                  <c:v>6.1120981213154861</c:v>
                </c:pt>
                <c:pt idx="9">
                  <c:v>6.1162132156970861</c:v>
                </c:pt>
                <c:pt idx="10">
                  <c:v>6.1104599687428127</c:v>
                </c:pt>
                <c:pt idx="11">
                  <c:v>6.1981290290066298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Time'!$AJ$2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Time'!$AJ$3:$AJ$14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20592"/>
        <c:axId val="522624904"/>
      </c:lineChart>
      <c:catAx>
        <c:axId val="52262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4904"/>
        <c:crosses val="autoZero"/>
        <c:auto val="1"/>
        <c:lblAlgn val="ctr"/>
        <c:lblOffset val="100"/>
        <c:noMultiLvlLbl val="0"/>
      </c:catAx>
      <c:valAx>
        <c:axId val="52262490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Time'!$AF$2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Time'!$AF$3:$AF$14</c:f>
              <c:numCache>
                <c:formatCode>0.0</c:formatCode>
                <c:ptCount val="12"/>
                <c:pt idx="0">
                  <c:v>4.8839905110429456</c:v>
                </c:pt>
                <c:pt idx="1">
                  <c:v>4.4473547398458724</c:v>
                </c:pt>
                <c:pt idx="2">
                  <c:v>5.1112585868526867</c:v>
                </c:pt>
                <c:pt idx="3">
                  <c:v>5.3728049733804273</c:v>
                </c:pt>
                <c:pt idx="4">
                  <c:v>5.285462053467497</c:v>
                </c:pt>
                <c:pt idx="5">
                  <c:v>4.0858512634211017</c:v>
                </c:pt>
                <c:pt idx="6">
                  <c:v>3.8227031588746527</c:v>
                </c:pt>
                <c:pt idx="7">
                  <c:v>3.7541515384108153</c:v>
                </c:pt>
                <c:pt idx="8">
                  <c:v>4.0004451192807853</c:v>
                </c:pt>
                <c:pt idx="9">
                  <c:v>3.9856588998091316</c:v>
                </c:pt>
                <c:pt idx="10">
                  <c:v>3.9483657748506227</c:v>
                </c:pt>
                <c:pt idx="11">
                  <c:v>4.1577385081453251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Time'!$AG$2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Time'!$AG$3:$AG$14</c:f>
              <c:numCache>
                <c:formatCode>0.0</c:formatCode>
                <c:ptCount val="12"/>
                <c:pt idx="0">
                  <c:v>7.5167582078697333</c:v>
                </c:pt>
                <c:pt idx="1">
                  <c:v>7.5546587179639362</c:v>
                </c:pt>
                <c:pt idx="2">
                  <c:v>6.8161380719437821</c:v>
                </c:pt>
                <c:pt idx="3">
                  <c:v>6.9614322676603857</c:v>
                </c:pt>
                <c:pt idx="4">
                  <c:v>6.8590793401951631</c:v>
                </c:pt>
                <c:pt idx="5">
                  <c:v>6.5472012164159992</c:v>
                </c:pt>
                <c:pt idx="6">
                  <c:v>6.4263596707751676</c:v>
                </c:pt>
                <c:pt idx="7">
                  <c:v>6.3408850304148316</c:v>
                </c:pt>
                <c:pt idx="8">
                  <c:v>6.0870645408133175</c:v>
                </c:pt>
                <c:pt idx="9">
                  <c:v>6.0669379291781826</c:v>
                </c:pt>
                <c:pt idx="10">
                  <c:v>5.9311693061022623</c:v>
                </c:pt>
                <c:pt idx="11">
                  <c:v>6.459761913616072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Time'!$AH$2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Time'!$AH$3:$AH$14</c:f>
              <c:numCache>
                <c:formatCode>0.0</c:formatCode>
                <c:ptCount val="12"/>
                <c:pt idx="0">
                  <c:v>6.8910201407623388</c:v>
                </c:pt>
                <c:pt idx="1">
                  <c:v>6.8616286024983255</c:v>
                </c:pt>
                <c:pt idx="2">
                  <c:v>6.8120636394389145</c:v>
                </c:pt>
                <c:pt idx="3">
                  <c:v>6.8955779986509773</c:v>
                </c:pt>
                <c:pt idx="4">
                  <c:v>6.7295510940184435</c:v>
                </c:pt>
                <c:pt idx="5">
                  <c:v>6.6483269861972403</c:v>
                </c:pt>
                <c:pt idx="6">
                  <c:v>6.6926995929986726</c:v>
                </c:pt>
                <c:pt idx="7">
                  <c:v>6.728711280372738</c:v>
                </c:pt>
                <c:pt idx="8">
                  <c:v>6.8124447515232758</c:v>
                </c:pt>
                <c:pt idx="9">
                  <c:v>7.0631500123022564</c:v>
                </c:pt>
                <c:pt idx="10">
                  <c:v>7.0477314267723026</c:v>
                </c:pt>
                <c:pt idx="11">
                  <c:v>6.7912737522783759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20984"/>
        <c:axId val="522619808"/>
      </c:lineChart>
      <c:catAx>
        <c:axId val="52262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9808"/>
        <c:crosses val="autoZero"/>
        <c:auto val="1"/>
        <c:lblAlgn val="ctr"/>
        <c:lblOffset val="100"/>
        <c:noMultiLvlLbl val="0"/>
      </c:catAx>
      <c:valAx>
        <c:axId val="522619808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Time'!$AN$2</c:f>
              <c:strCache>
                <c:ptCount val="1"/>
                <c:pt idx="0">
                  <c:v>Chihuahua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Time'!$AN$3:$AN$14</c:f>
              <c:numCache>
                <c:formatCode>0.0</c:formatCode>
                <c:ptCount val="12"/>
                <c:pt idx="0">
                  <c:v>6.6122393256969865</c:v>
                </c:pt>
                <c:pt idx="1">
                  <c:v>6.6888547777172951</c:v>
                </c:pt>
                <c:pt idx="2">
                  <c:v>6.5884275939593424</c:v>
                </c:pt>
                <c:pt idx="3">
                  <c:v>6.6844025851370503</c:v>
                </c:pt>
                <c:pt idx="4">
                  <c:v>6.6383395554748397</c:v>
                </c:pt>
                <c:pt idx="5">
                  <c:v>6.6049525978212813</c:v>
                </c:pt>
                <c:pt idx="6">
                  <c:v>6.5122963055891789</c:v>
                </c:pt>
                <c:pt idx="7">
                  <c:v>6.1440157384658489</c:v>
                </c:pt>
                <c:pt idx="8">
                  <c:v>6.1271210550784163</c:v>
                </c:pt>
                <c:pt idx="9">
                  <c:v>5.9832605153609073</c:v>
                </c:pt>
                <c:pt idx="10">
                  <c:v>5.995026742478661</c:v>
                </c:pt>
                <c:pt idx="11">
                  <c:v>6.1549902887882171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Time'!$AO$2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Time'!$AO$3:$AO$14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21376"/>
        <c:axId val="522622944"/>
      </c:lineChart>
      <c:catAx>
        <c:axId val="52262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2944"/>
        <c:crosses val="autoZero"/>
        <c:auto val="1"/>
        <c:lblAlgn val="ctr"/>
        <c:lblOffset val="100"/>
        <c:noMultiLvlLbl val="0"/>
      </c:catAx>
      <c:valAx>
        <c:axId val="52262294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2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Time'!$AK$2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Time'!$AK$3:$AK$14</c:f>
              <c:numCache>
                <c:formatCode>0.0</c:formatCode>
                <c:ptCount val="12"/>
                <c:pt idx="0">
                  <c:v>6.3405234378822701</c:v>
                </c:pt>
                <c:pt idx="1">
                  <c:v>6.0389649915770782</c:v>
                </c:pt>
                <c:pt idx="2">
                  <c:v>6.2567696296147997</c:v>
                </c:pt>
                <c:pt idx="3">
                  <c:v>6.3103961500834975</c:v>
                </c:pt>
                <c:pt idx="4">
                  <c:v>7.0195332638918471</c:v>
                </c:pt>
                <c:pt idx="5">
                  <c:v>6.7641921539851726</c:v>
                </c:pt>
                <c:pt idx="6">
                  <c:v>5.9444374676800873</c:v>
                </c:pt>
                <c:pt idx="7">
                  <c:v>4.8341518314159959</c:v>
                </c:pt>
                <c:pt idx="8">
                  <c:v>4.6469562197836005</c:v>
                </c:pt>
                <c:pt idx="9">
                  <c:v>4.0648703200284331</c:v>
                </c:pt>
                <c:pt idx="10">
                  <c:v>4.0342046691889175</c:v>
                </c:pt>
                <c:pt idx="11">
                  <c:v>4.39545677446376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Time'!$AL$2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Time'!$AL$3:$AL$14</c:f>
              <c:numCache>
                <c:formatCode>0.0</c:formatCode>
                <c:ptCount val="12"/>
                <c:pt idx="0">
                  <c:v>6.738054519280098</c:v>
                </c:pt>
                <c:pt idx="1">
                  <c:v>6.986710537958583</c:v>
                </c:pt>
                <c:pt idx="2">
                  <c:v>6.0289413728194763</c:v>
                </c:pt>
                <c:pt idx="3">
                  <c:v>6.30139483089504</c:v>
                </c:pt>
                <c:pt idx="4">
                  <c:v>6.0484324351300573</c:v>
                </c:pt>
                <c:pt idx="5">
                  <c:v>6.0936740403506073</c:v>
                </c:pt>
                <c:pt idx="6">
                  <c:v>5.8438333744102513</c:v>
                </c:pt>
                <c:pt idx="7">
                  <c:v>5.4410358273374273</c:v>
                </c:pt>
                <c:pt idx="8">
                  <c:v>5.3373143402835144</c:v>
                </c:pt>
                <c:pt idx="9">
                  <c:v>5.0197805139087546</c:v>
                </c:pt>
                <c:pt idx="10">
                  <c:v>4.9741480727579033</c:v>
                </c:pt>
                <c:pt idx="11">
                  <c:v>5.7278566969438423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Time'!$AM$2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Time'!$AM$3:$AM$14</c:f>
              <c:numCache>
                <c:formatCode>0.0</c:formatCode>
                <c:ptCount val="12"/>
                <c:pt idx="0">
                  <c:v>7.0802722249624468</c:v>
                </c:pt>
                <c:pt idx="1">
                  <c:v>7.0745864644228789</c:v>
                </c:pt>
                <c:pt idx="2">
                  <c:v>6.9583198293984632</c:v>
                </c:pt>
                <c:pt idx="3">
                  <c:v>7.022949160801744</c:v>
                </c:pt>
                <c:pt idx="4">
                  <c:v>6.9233318693144312</c:v>
                </c:pt>
                <c:pt idx="5">
                  <c:v>6.9257158011260627</c:v>
                </c:pt>
                <c:pt idx="6">
                  <c:v>6.9630896056478226</c:v>
                </c:pt>
                <c:pt idx="7">
                  <c:v>6.9488855851909994</c:v>
                </c:pt>
                <c:pt idx="8">
                  <c:v>7.0058214541278554</c:v>
                </c:pt>
                <c:pt idx="9">
                  <c:v>7.233379805335308</c:v>
                </c:pt>
                <c:pt idx="10">
                  <c:v>7.2263144081934563</c:v>
                </c:pt>
                <c:pt idx="11">
                  <c:v>7.0266282613216928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05304"/>
        <c:axId val="522596680"/>
      </c:lineChart>
      <c:catAx>
        <c:axId val="52260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6680"/>
        <c:crosses val="autoZero"/>
        <c:auto val="1"/>
        <c:lblAlgn val="ctr"/>
        <c:lblOffset val="100"/>
        <c:noMultiLvlLbl val="0"/>
      </c:catAx>
      <c:valAx>
        <c:axId val="522596680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Time'!$AS$2</c:f>
              <c:strCache>
                <c:ptCount val="1"/>
                <c:pt idx="0">
                  <c:v>Distrito Federal 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Time'!$AS$3:$AS$14</c:f>
              <c:numCache>
                <c:formatCode>0.0</c:formatCode>
                <c:ptCount val="12"/>
                <c:pt idx="0">
                  <c:v>5.9630458817801655</c:v>
                </c:pt>
                <c:pt idx="1">
                  <c:v>6.0624973297854901</c:v>
                </c:pt>
                <c:pt idx="2">
                  <c:v>5.9175817683053635</c:v>
                </c:pt>
                <c:pt idx="3">
                  <c:v>5.9929907694316711</c:v>
                </c:pt>
                <c:pt idx="4">
                  <c:v>5.7933410991850876</c:v>
                </c:pt>
                <c:pt idx="5">
                  <c:v>5.5494856452028971</c:v>
                </c:pt>
                <c:pt idx="6">
                  <c:v>5.5706054545278318</c:v>
                </c:pt>
                <c:pt idx="7">
                  <c:v>5.4446792015917964</c:v>
                </c:pt>
                <c:pt idx="8">
                  <c:v>5.462990304430396</c:v>
                </c:pt>
                <c:pt idx="9">
                  <c:v>5.4059514450583395</c:v>
                </c:pt>
                <c:pt idx="10">
                  <c:v>5.4032944710681896</c:v>
                </c:pt>
                <c:pt idx="11">
                  <c:v>5.625654758193062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Time'!$AT$2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Time'!$AT$3:$AT$14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00600"/>
        <c:axId val="522597464"/>
      </c:lineChart>
      <c:catAx>
        <c:axId val="52260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7464"/>
        <c:crosses val="autoZero"/>
        <c:auto val="1"/>
        <c:lblAlgn val="ctr"/>
        <c:lblOffset val="100"/>
        <c:noMultiLvlLbl val="0"/>
      </c:catAx>
      <c:valAx>
        <c:axId val="52259746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0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Time'!$AP$2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Time'!$AP$3:$AP$14</c:f>
              <c:numCache>
                <c:formatCode>0.0</c:formatCode>
                <c:ptCount val="12"/>
                <c:pt idx="0">
                  <c:v>5.2949313523360173</c:v>
                </c:pt>
                <c:pt idx="1">
                  <c:v>5.1900263672694411</c:v>
                </c:pt>
                <c:pt idx="2">
                  <c:v>5.1572634005037497</c:v>
                </c:pt>
                <c:pt idx="3">
                  <c:v>5.1630651148637323</c:v>
                </c:pt>
                <c:pt idx="4">
                  <c:v>5.2435454401967112</c:v>
                </c:pt>
                <c:pt idx="5">
                  <c:v>4.771527814558846</c:v>
                </c:pt>
                <c:pt idx="6">
                  <c:v>4.3888801466429621</c:v>
                </c:pt>
                <c:pt idx="7">
                  <c:v>4.3232583032585268</c:v>
                </c:pt>
                <c:pt idx="8">
                  <c:v>4.4797016700949222</c:v>
                </c:pt>
                <c:pt idx="9">
                  <c:v>4.0785557017567786</c:v>
                </c:pt>
                <c:pt idx="10">
                  <c:v>3.900438228409409</c:v>
                </c:pt>
                <c:pt idx="11">
                  <c:v>4.0425554432011452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Time'!$AQ$2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Time'!$AQ$3:$AQ$14</c:f>
              <c:numCache>
                <c:formatCode>0.0</c:formatCode>
                <c:ptCount val="12"/>
                <c:pt idx="0">
                  <c:v>3.8970967248443928</c:v>
                </c:pt>
                <c:pt idx="1">
                  <c:v>4.078552738552979</c:v>
                </c:pt>
                <c:pt idx="2">
                  <c:v>3.1078168315809145</c:v>
                </c:pt>
                <c:pt idx="3">
                  <c:v>3.329065352885062</c:v>
                </c:pt>
                <c:pt idx="4">
                  <c:v>2.8053146723784765</c:v>
                </c:pt>
                <c:pt idx="5">
                  <c:v>1.8344467984256254</c:v>
                </c:pt>
                <c:pt idx="6">
                  <c:v>1.8113536132504153</c:v>
                </c:pt>
                <c:pt idx="7">
                  <c:v>1.75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2.886610749741267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Time'!$AR$2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Time'!$AR$3:$AR$14</c:f>
              <c:numCache>
                <c:formatCode>0.0</c:formatCode>
                <c:ptCount val="12"/>
                <c:pt idx="0">
                  <c:v>7.07166144144347</c:v>
                </c:pt>
                <c:pt idx="1">
                  <c:v>7.0735382005452934</c:v>
                </c:pt>
                <c:pt idx="2">
                  <c:v>6.9538756458241977</c:v>
                </c:pt>
                <c:pt idx="3">
                  <c:v>6.9941387797992078</c:v>
                </c:pt>
                <c:pt idx="4">
                  <c:v>6.8724467180226307</c:v>
                </c:pt>
                <c:pt idx="5">
                  <c:v>6.8448056667670683</c:v>
                </c:pt>
                <c:pt idx="6">
                  <c:v>6.9009815814766995</c:v>
                </c:pt>
                <c:pt idx="7">
                  <c:v>6.954795719441587</c:v>
                </c:pt>
                <c:pt idx="8">
                  <c:v>7.0256058402119157</c:v>
                </c:pt>
                <c:pt idx="9">
                  <c:v>7.2756205157003171</c:v>
                </c:pt>
                <c:pt idx="10">
                  <c:v>7.2838352932680364</c:v>
                </c:pt>
                <c:pt idx="11">
                  <c:v>7.044762356215954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06088"/>
        <c:axId val="522604520"/>
      </c:lineChart>
      <c:catAx>
        <c:axId val="52260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4520"/>
        <c:crosses val="autoZero"/>
        <c:auto val="1"/>
        <c:lblAlgn val="ctr"/>
        <c:lblOffset val="100"/>
        <c:noMultiLvlLbl val="0"/>
      </c:catAx>
      <c:valAx>
        <c:axId val="52260452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Time'!$AX$2</c:f>
              <c:strCache>
                <c:ptCount val="1"/>
                <c:pt idx="0">
                  <c:v>Durango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Time'!$AX$3:$AX$14</c:f>
              <c:numCache>
                <c:formatCode>0.0</c:formatCode>
                <c:ptCount val="12"/>
                <c:pt idx="0">
                  <c:v>6.6859669167409939</c:v>
                </c:pt>
                <c:pt idx="1">
                  <c:v>6.7457579566690988</c:v>
                </c:pt>
                <c:pt idx="2">
                  <c:v>6.6145466677589262</c:v>
                </c:pt>
                <c:pt idx="3">
                  <c:v>6.5762686422900432</c:v>
                </c:pt>
                <c:pt idx="4">
                  <c:v>6.4459872166448839</c:v>
                </c:pt>
                <c:pt idx="5">
                  <c:v>6.1797534270353145</c:v>
                </c:pt>
                <c:pt idx="6">
                  <c:v>6.1428106106683602</c:v>
                </c:pt>
                <c:pt idx="7">
                  <c:v>5.9625063611462501</c:v>
                </c:pt>
                <c:pt idx="8">
                  <c:v>5.9878274150544684</c:v>
                </c:pt>
                <c:pt idx="9">
                  <c:v>5.928260486099739</c:v>
                </c:pt>
                <c:pt idx="10">
                  <c:v>5.9602551048741015</c:v>
                </c:pt>
                <c:pt idx="11">
                  <c:v>6.0748532826376733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Time'!$AY$2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Time'!$AY$3:$AY$14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596288"/>
        <c:axId val="522600208"/>
      </c:lineChart>
      <c:catAx>
        <c:axId val="5225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0208"/>
        <c:crosses val="autoZero"/>
        <c:auto val="1"/>
        <c:lblAlgn val="ctr"/>
        <c:lblOffset val="100"/>
        <c:noMultiLvlLbl val="0"/>
      </c:catAx>
      <c:valAx>
        <c:axId val="52260020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</a:t>
            </a:r>
            <a:r>
              <a:rPr lang="en-US" sz="1200" b="1" baseline="0">
                <a:solidFill>
                  <a:schemeClr val="tx1"/>
                </a:solidFill>
              </a:rPr>
              <a:t>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Time'!$B$3:$B$14</c:f>
              <c:numCache>
                <c:formatCode>0.0</c:formatCode>
                <c:ptCount val="12"/>
                <c:pt idx="0">
                  <c:v>6.5533563042988678</c:v>
                </c:pt>
                <c:pt idx="1">
                  <c:v>6.0878598218283351</c:v>
                </c:pt>
                <c:pt idx="2">
                  <c:v>6.1540249611275701</c:v>
                </c:pt>
                <c:pt idx="3">
                  <c:v>6.3428942110324247</c:v>
                </c:pt>
                <c:pt idx="4">
                  <c:v>6.3633879937735154</c:v>
                </c:pt>
                <c:pt idx="5">
                  <c:v>6.0791821488761979</c:v>
                </c:pt>
                <c:pt idx="6">
                  <c:v>5.4837618215931085</c:v>
                </c:pt>
                <c:pt idx="7">
                  <c:v>4.7303672616838259</c:v>
                </c:pt>
                <c:pt idx="8">
                  <c:v>3.9310578248100794</c:v>
                </c:pt>
                <c:pt idx="9">
                  <c:v>4.9125932751537258</c:v>
                </c:pt>
                <c:pt idx="10">
                  <c:v>4.5541002459632658</c:v>
                </c:pt>
                <c:pt idx="11">
                  <c:v>4.5100676726367634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Time'!$C$3:$C$14</c:f>
              <c:numCache>
                <c:formatCode>0.0</c:formatCode>
                <c:ptCount val="12"/>
                <c:pt idx="0">
                  <c:v>7.0675837019274299</c:v>
                </c:pt>
                <c:pt idx="1">
                  <c:v>7.2627360352639698</c:v>
                </c:pt>
                <c:pt idx="2">
                  <c:v>6.3664421814897931</c:v>
                </c:pt>
                <c:pt idx="3">
                  <c:v>6.6265583634407799</c:v>
                </c:pt>
                <c:pt idx="4">
                  <c:v>6.4310085678180213</c:v>
                </c:pt>
                <c:pt idx="5">
                  <c:v>6.1169754742400881</c:v>
                </c:pt>
                <c:pt idx="6">
                  <c:v>6.0042155952797556</c:v>
                </c:pt>
                <c:pt idx="7">
                  <c:v>5.6553135087890825</c:v>
                </c:pt>
                <c:pt idx="8">
                  <c:v>5.4016106492460914</c:v>
                </c:pt>
                <c:pt idx="9">
                  <c:v>5.4486459890126682</c:v>
                </c:pt>
                <c:pt idx="10">
                  <c:v>5.2135104081116559</c:v>
                </c:pt>
                <c:pt idx="11">
                  <c:v>5.8307805844646898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Time'!$D$3:$D$14</c:f>
              <c:numCache>
                <c:formatCode>0.0</c:formatCode>
                <c:ptCount val="12"/>
                <c:pt idx="0">
                  <c:v>7.0623413038665257</c:v>
                </c:pt>
                <c:pt idx="1">
                  <c:v>7.0564677671467599</c:v>
                </c:pt>
                <c:pt idx="2">
                  <c:v>6.9414466815158073</c:v>
                </c:pt>
                <c:pt idx="3">
                  <c:v>6.9803697816066297</c:v>
                </c:pt>
                <c:pt idx="4">
                  <c:v>6.8675013554314726</c:v>
                </c:pt>
                <c:pt idx="5">
                  <c:v>6.8528920119799794</c:v>
                </c:pt>
                <c:pt idx="6">
                  <c:v>6.8926970058008346</c:v>
                </c:pt>
                <c:pt idx="7">
                  <c:v>6.9020240062937299</c:v>
                </c:pt>
                <c:pt idx="8">
                  <c:v>6.9694390999984774</c:v>
                </c:pt>
                <c:pt idx="9">
                  <c:v>7.2271519124785497</c:v>
                </c:pt>
                <c:pt idx="10">
                  <c:v>7.2862315283643015</c:v>
                </c:pt>
                <c:pt idx="11">
                  <c:v>6.9961918926976878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11968"/>
        <c:axId val="522611184"/>
      </c:lineChart>
      <c:catAx>
        <c:axId val="5226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1184"/>
        <c:crosses val="autoZero"/>
        <c:auto val="1"/>
        <c:lblAlgn val="ctr"/>
        <c:lblOffset val="100"/>
        <c:noMultiLvlLbl val="0"/>
      </c:catAx>
      <c:valAx>
        <c:axId val="522611184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Time'!$AU$2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Time'!$AU$3:$AU$14</c:f>
              <c:numCache>
                <c:formatCode>0.0</c:formatCode>
                <c:ptCount val="12"/>
                <c:pt idx="0">
                  <c:v>6.1301992650900656</c:v>
                </c:pt>
                <c:pt idx="1">
                  <c:v>5.8667175410666683</c:v>
                </c:pt>
                <c:pt idx="2">
                  <c:v>5.7518497610574002</c:v>
                </c:pt>
                <c:pt idx="3">
                  <c:v>5.0637801592032883</c:v>
                </c:pt>
                <c:pt idx="4">
                  <c:v>5.2660483814178107</c:v>
                </c:pt>
                <c:pt idx="5">
                  <c:v>4.0469234911076022</c:v>
                </c:pt>
                <c:pt idx="6">
                  <c:v>3.4336598759663737</c:v>
                </c:pt>
                <c:pt idx="7">
                  <c:v>3.2680907786524775</c:v>
                </c:pt>
                <c:pt idx="8">
                  <c:v>3.4916371179524703</c:v>
                </c:pt>
                <c:pt idx="9">
                  <c:v>3.3827062531714369</c:v>
                </c:pt>
                <c:pt idx="10">
                  <c:v>3.2812872167016955</c:v>
                </c:pt>
                <c:pt idx="11">
                  <c:v>3.5710613145258945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Time'!$AV$2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Time'!$AV$3:$AV$14</c:f>
              <c:numCache>
                <c:formatCode>0.0</c:formatCode>
                <c:ptCount val="12"/>
                <c:pt idx="0">
                  <c:v>7.4449191558779084</c:v>
                </c:pt>
                <c:pt idx="1">
                  <c:v>7.5565207380590893</c:v>
                </c:pt>
                <c:pt idx="2">
                  <c:v>6.7563077351106866</c:v>
                </c:pt>
                <c:pt idx="3">
                  <c:v>6.9924669193643743</c:v>
                </c:pt>
                <c:pt idx="4">
                  <c:v>6.7561187176006001</c:v>
                </c:pt>
                <c:pt idx="5">
                  <c:v>6.4144621075095651</c:v>
                </c:pt>
                <c:pt idx="6">
                  <c:v>6.2920369572096542</c:v>
                </c:pt>
                <c:pt idx="7">
                  <c:v>6.0248527127231979</c:v>
                </c:pt>
                <c:pt idx="8">
                  <c:v>5.7498014556028334</c:v>
                </c:pt>
                <c:pt idx="9">
                  <c:v>5.4533477409890034</c:v>
                </c:pt>
                <c:pt idx="10">
                  <c:v>5.5554416269768998</c:v>
                </c:pt>
                <c:pt idx="11">
                  <c:v>6.1649350990030616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Time'!$AW$2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Time'!$AW$3:$AW$14</c:f>
              <c:numCache>
                <c:formatCode>0.0</c:formatCode>
                <c:ptCount val="12"/>
                <c:pt idx="0">
                  <c:v>7.0260973074208763</c:v>
                </c:pt>
                <c:pt idx="1">
                  <c:v>7.0184427885436067</c:v>
                </c:pt>
                <c:pt idx="2">
                  <c:v>6.8925877784621505</c:v>
                </c:pt>
                <c:pt idx="3">
                  <c:v>6.9296894061305787</c:v>
                </c:pt>
                <c:pt idx="4">
                  <c:v>6.8150164363381913</c:v>
                </c:pt>
                <c:pt idx="5">
                  <c:v>6.7710013721288744</c:v>
                </c:pt>
                <c:pt idx="6">
                  <c:v>6.8087494450372228</c:v>
                </c:pt>
                <c:pt idx="7">
                  <c:v>6.8420734886511596</c:v>
                </c:pt>
                <c:pt idx="8">
                  <c:v>6.9128916004959668</c:v>
                </c:pt>
                <c:pt idx="9">
                  <c:v>7.1519764695450467</c:v>
                </c:pt>
                <c:pt idx="10">
                  <c:v>7.1893084808343195</c:v>
                </c:pt>
                <c:pt idx="11">
                  <c:v>6.9331232822970899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00992"/>
        <c:axId val="522606480"/>
      </c:lineChart>
      <c:catAx>
        <c:axId val="5226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6480"/>
        <c:crosses val="autoZero"/>
        <c:auto val="1"/>
        <c:lblAlgn val="ctr"/>
        <c:lblOffset val="100"/>
        <c:noMultiLvlLbl val="0"/>
      </c:catAx>
      <c:valAx>
        <c:axId val="522606480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Time'!$BC$2</c:f>
              <c:strCache>
                <c:ptCount val="1"/>
                <c:pt idx="0">
                  <c:v>Guanajuato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Time'!$BC$3:$BC$14</c:f>
              <c:numCache>
                <c:formatCode>0.0</c:formatCode>
                <c:ptCount val="12"/>
                <c:pt idx="0">
                  <c:v>6.8454246912765733</c:v>
                </c:pt>
                <c:pt idx="1">
                  <c:v>6.9058779383371096</c:v>
                </c:pt>
                <c:pt idx="2">
                  <c:v>6.7773297569165578</c:v>
                </c:pt>
                <c:pt idx="3">
                  <c:v>6.8673193829539203</c:v>
                </c:pt>
                <c:pt idx="4">
                  <c:v>6.7213296259148576</c:v>
                </c:pt>
                <c:pt idx="5">
                  <c:v>6.5125819823650444</c:v>
                </c:pt>
                <c:pt idx="6">
                  <c:v>6.2368708202711929</c:v>
                </c:pt>
                <c:pt idx="7">
                  <c:v>6.0196327442473789</c:v>
                </c:pt>
                <c:pt idx="8">
                  <c:v>6.0292015366061849</c:v>
                </c:pt>
                <c:pt idx="9">
                  <c:v>6.4023145588819501</c:v>
                </c:pt>
                <c:pt idx="10">
                  <c:v>6.2747765465242766</c:v>
                </c:pt>
                <c:pt idx="11">
                  <c:v>6.2668001648794869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Time'!$BD$2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Time'!$BD$3:$BD$14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597856"/>
        <c:axId val="522605696"/>
      </c:lineChart>
      <c:catAx>
        <c:axId val="52259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5696"/>
        <c:crosses val="autoZero"/>
        <c:auto val="1"/>
        <c:lblAlgn val="ctr"/>
        <c:lblOffset val="100"/>
        <c:noMultiLvlLbl val="0"/>
      </c:catAx>
      <c:valAx>
        <c:axId val="52260569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Time'!$AZ$2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Time'!$AZ$3:$AZ$14</c:f>
              <c:numCache>
                <c:formatCode>0.0</c:formatCode>
                <c:ptCount val="12"/>
                <c:pt idx="0">
                  <c:v>7.2314066466680984</c:v>
                </c:pt>
                <c:pt idx="1">
                  <c:v>6.9684729067639664</c:v>
                </c:pt>
                <c:pt idx="2">
                  <c:v>6.9709892803053357</c:v>
                </c:pt>
                <c:pt idx="3">
                  <c:v>6.9912931897924118</c:v>
                </c:pt>
                <c:pt idx="4">
                  <c:v>7.1223689476109726</c:v>
                </c:pt>
                <c:pt idx="5">
                  <c:v>6.1603244297819426</c:v>
                </c:pt>
                <c:pt idx="6">
                  <c:v>5.7253664719682114</c:v>
                </c:pt>
                <c:pt idx="7">
                  <c:v>5.5199519397615617</c:v>
                </c:pt>
                <c:pt idx="8">
                  <c:v>5.7442054548247548</c:v>
                </c:pt>
                <c:pt idx="9">
                  <c:v>5.8128096086859431</c:v>
                </c:pt>
                <c:pt idx="10">
                  <c:v>5.2372673900635149</c:v>
                </c:pt>
                <c:pt idx="11">
                  <c:v>4.8008287623970745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Time'!$BA$2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Time'!$BA$3:$BA$14</c:f>
              <c:numCache>
                <c:formatCode>0.0</c:formatCode>
                <c:ptCount val="12"/>
                <c:pt idx="0">
                  <c:v>7.2753144717411633</c:v>
                </c:pt>
                <c:pt idx="1">
                  <c:v>7.3949369308373365</c:v>
                </c:pt>
                <c:pt idx="2">
                  <c:v>6.4802039842669821</c:v>
                </c:pt>
                <c:pt idx="3">
                  <c:v>6.7642336717980998</c:v>
                </c:pt>
                <c:pt idx="4">
                  <c:v>6.5158086562513153</c:v>
                </c:pt>
                <c:pt idx="5">
                  <c:v>6.2338645545727047</c:v>
                </c:pt>
                <c:pt idx="6">
                  <c:v>4.4923999742306036</c:v>
                </c:pt>
                <c:pt idx="7">
                  <c:v>4.0480906613622905</c:v>
                </c:pt>
                <c:pt idx="8">
                  <c:v>3.6657650916966946</c:v>
                </c:pt>
                <c:pt idx="9">
                  <c:v>5.775530973028312</c:v>
                </c:pt>
                <c:pt idx="10">
                  <c:v>5.395135888475993</c:v>
                </c:pt>
                <c:pt idx="11">
                  <c:v>6.0461538368792702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Time'!$BB$2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Time'!$BB$3:$BB$14</c:f>
              <c:numCache>
                <c:formatCode>0.0</c:formatCode>
                <c:ptCount val="12"/>
                <c:pt idx="0">
                  <c:v>7.0512412571930705</c:v>
                </c:pt>
                <c:pt idx="1">
                  <c:v>7.0389911200761217</c:v>
                </c:pt>
                <c:pt idx="2">
                  <c:v>6.926250545003712</c:v>
                </c:pt>
                <c:pt idx="3">
                  <c:v>6.9767140670909908</c:v>
                </c:pt>
                <c:pt idx="4">
                  <c:v>6.8510603871141571</c:v>
                </c:pt>
                <c:pt idx="5">
                  <c:v>6.8351693183697781</c:v>
                </c:pt>
                <c:pt idx="6">
                  <c:v>6.8810410896314318</c:v>
                </c:pt>
                <c:pt idx="7">
                  <c:v>6.9097326775097541</c:v>
                </c:pt>
                <c:pt idx="8">
                  <c:v>6.9926043568401246</c:v>
                </c:pt>
                <c:pt idx="9">
                  <c:v>7.2440143186844983</c:v>
                </c:pt>
                <c:pt idx="10">
                  <c:v>7.280762695874464</c:v>
                </c:pt>
                <c:pt idx="11">
                  <c:v>6.9738183900005746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01384"/>
        <c:axId val="522598248"/>
      </c:lineChart>
      <c:catAx>
        <c:axId val="52260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8248"/>
        <c:crosses val="autoZero"/>
        <c:auto val="1"/>
        <c:lblAlgn val="ctr"/>
        <c:lblOffset val="100"/>
        <c:noMultiLvlLbl val="0"/>
      </c:catAx>
      <c:valAx>
        <c:axId val="522598248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1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Time'!$BH$2</c:f>
              <c:strCache>
                <c:ptCount val="1"/>
                <c:pt idx="0">
                  <c:v>Guerrero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Time'!$BH$3:$BH$14</c:f>
              <c:numCache>
                <c:formatCode>0.0</c:formatCode>
                <c:ptCount val="12"/>
                <c:pt idx="0">
                  <c:v>6.4623872741860344</c:v>
                </c:pt>
                <c:pt idx="1">
                  <c:v>6.5712779815296543</c:v>
                </c:pt>
                <c:pt idx="2">
                  <c:v>6.4519789068155147</c:v>
                </c:pt>
                <c:pt idx="3">
                  <c:v>6.5299684351684233</c:v>
                </c:pt>
                <c:pt idx="4">
                  <c:v>6.3796433620263686</c:v>
                </c:pt>
                <c:pt idx="5">
                  <c:v>6.2423807658952315</c:v>
                </c:pt>
                <c:pt idx="6">
                  <c:v>6.0693842460967291</c:v>
                </c:pt>
                <c:pt idx="7">
                  <c:v>5.9077537924234518</c:v>
                </c:pt>
                <c:pt idx="8">
                  <c:v>5.8540025321652509</c:v>
                </c:pt>
                <c:pt idx="9">
                  <c:v>6.1779020951841508</c:v>
                </c:pt>
                <c:pt idx="10">
                  <c:v>6.1444725036547085</c:v>
                </c:pt>
                <c:pt idx="11">
                  <c:v>6.2247994807260953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Time'!$BI$2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Time'!$BI$3:$BI$14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598640"/>
        <c:axId val="522601776"/>
      </c:lineChart>
      <c:catAx>
        <c:axId val="52259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1776"/>
        <c:crosses val="autoZero"/>
        <c:auto val="1"/>
        <c:lblAlgn val="ctr"/>
        <c:lblOffset val="100"/>
        <c:noMultiLvlLbl val="0"/>
      </c:catAx>
      <c:valAx>
        <c:axId val="52260177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Time'!$BE$2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Time'!$BE$3:$BE$14</c:f>
              <c:numCache>
                <c:formatCode>0.0</c:formatCode>
                <c:ptCount val="12"/>
                <c:pt idx="0">
                  <c:v>4.9498851236154895</c:v>
                </c:pt>
                <c:pt idx="1">
                  <c:v>4.9823728282927373</c:v>
                </c:pt>
                <c:pt idx="2">
                  <c:v>4.9523923271788775</c:v>
                </c:pt>
                <c:pt idx="3">
                  <c:v>4.845834867682667</c:v>
                </c:pt>
                <c:pt idx="4">
                  <c:v>4.920218977508906</c:v>
                </c:pt>
                <c:pt idx="5">
                  <c:v>4.435755890050836</c:v>
                </c:pt>
                <c:pt idx="6">
                  <c:v>4.0985599906287575</c:v>
                </c:pt>
                <c:pt idx="7">
                  <c:v>4.0970045174670302</c:v>
                </c:pt>
                <c:pt idx="8">
                  <c:v>4.0754163843001123</c:v>
                </c:pt>
                <c:pt idx="9">
                  <c:v>4.4178264992689202</c:v>
                </c:pt>
                <c:pt idx="10">
                  <c:v>4.2535947550518971</c:v>
                </c:pt>
                <c:pt idx="11">
                  <c:v>4.1031243650142351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Time'!$BF$2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Time'!$BF$3:$BF$14</c:f>
              <c:numCache>
                <c:formatCode>0.0</c:formatCode>
                <c:ptCount val="12"/>
                <c:pt idx="0">
                  <c:v>7.3997229765631669</c:v>
                </c:pt>
                <c:pt idx="1">
                  <c:v>7.5175549979317653</c:v>
                </c:pt>
                <c:pt idx="2">
                  <c:v>6.6714920490183021</c:v>
                </c:pt>
                <c:pt idx="3">
                  <c:v>7.0042584751328789</c:v>
                </c:pt>
                <c:pt idx="4">
                  <c:v>6.7742123300061214</c:v>
                </c:pt>
                <c:pt idx="5">
                  <c:v>6.4611741688770454</c:v>
                </c:pt>
                <c:pt idx="6">
                  <c:v>5.2300996273759983</c:v>
                </c:pt>
                <c:pt idx="7">
                  <c:v>4.9137130198512153</c:v>
                </c:pt>
                <c:pt idx="8">
                  <c:v>4.419724564915934</c:v>
                </c:pt>
                <c:pt idx="9">
                  <c:v>5.9912169232829005</c:v>
                </c:pt>
                <c:pt idx="10">
                  <c:v>5.774746556508795</c:v>
                </c:pt>
                <c:pt idx="11">
                  <c:v>6.5795935795392495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Time'!$BG$2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Time'!$BG$3:$BG$14</c:f>
              <c:numCache>
                <c:formatCode>0.00</c:formatCode>
                <c:ptCount val="12"/>
                <c:pt idx="0">
                  <c:v>6.9101297728804383</c:v>
                </c:pt>
                <c:pt idx="1">
                  <c:v>6.8948733906081925</c:v>
                </c:pt>
                <c:pt idx="2">
                  <c:v>6.8014543327725896</c:v>
                </c:pt>
                <c:pt idx="3">
                  <c:v>6.8580418991529655</c:v>
                </c:pt>
                <c:pt idx="4">
                  <c:v>6.7446891001304783</c:v>
                </c:pt>
                <c:pt idx="5">
                  <c:v>6.7112209449776623</c:v>
                </c:pt>
                <c:pt idx="6">
                  <c:v>6.76522847277871</c:v>
                </c:pt>
                <c:pt idx="7">
                  <c:v>6.795784030371796</c:v>
                </c:pt>
                <c:pt idx="8">
                  <c:v>6.85623992749992</c:v>
                </c:pt>
                <c:pt idx="9">
                  <c:v>7.0768366956601376</c:v>
                </c:pt>
                <c:pt idx="10">
                  <c:v>7.1030004056358713</c:v>
                </c:pt>
                <c:pt idx="11">
                  <c:v>6.8860789398030811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595112"/>
        <c:axId val="522594720"/>
      </c:lineChart>
      <c:catAx>
        <c:axId val="52259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4720"/>
        <c:crosses val="autoZero"/>
        <c:auto val="1"/>
        <c:lblAlgn val="ctr"/>
        <c:lblOffset val="100"/>
        <c:noMultiLvlLbl val="0"/>
      </c:catAx>
      <c:valAx>
        <c:axId val="522594720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Time'!$BM$2</c:f>
              <c:strCache>
                <c:ptCount val="1"/>
                <c:pt idx="0">
                  <c:v>Hidalgo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Time'!$BM$3:$BM$14</c:f>
              <c:numCache>
                <c:formatCode>0.0</c:formatCode>
                <c:ptCount val="12"/>
                <c:pt idx="0">
                  <c:v>6.5731755469260342</c:v>
                </c:pt>
                <c:pt idx="1">
                  <c:v>6.6425147558947204</c:v>
                </c:pt>
                <c:pt idx="2">
                  <c:v>6.4679836758380675</c:v>
                </c:pt>
                <c:pt idx="3">
                  <c:v>6.5261349214550863</c:v>
                </c:pt>
                <c:pt idx="4">
                  <c:v>6.3126436688652783</c:v>
                </c:pt>
                <c:pt idx="5">
                  <c:v>6.1188593308714774</c:v>
                </c:pt>
                <c:pt idx="6">
                  <c:v>6.1812232034291421</c:v>
                </c:pt>
                <c:pt idx="7">
                  <c:v>6.0474357528378242</c:v>
                </c:pt>
                <c:pt idx="8">
                  <c:v>6.0156102764021782</c:v>
                </c:pt>
                <c:pt idx="9">
                  <c:v>6.0681185508421907</c:v>
                </c:pt>
                <c:pt idx="10">
                  <c:v>6.0843270542064003</c:v>
                </c:pt>
                <c:pt idx="11">
                  <c:v>6.2329569726640672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Time'!$BN$2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Time'!$BN$3:$BN$14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02952"/>
        <c:axId val="522603344"/>
      </c:lineChart>
      <c:catAx>
        <c:axId val="52260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3344"/>
        <c:crosses val="autoZero"/>
        <c:auto val="1"/>
        <c:lblAlgn val="ctr"/>
        <c:lblOffset val="100"/>
        <c:noMultiLvlLbl val="0"/>
      </c:catAx>
      <c:valAx>
        <c:axId val="52260334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Time'!$BJ$2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Time'!$BJ$3:$BJ$14</c:f>
              <c:numCache>
                <c:formatCode>0.0</c:formatCode>
                <c:ptCount val="12"/>
                <c:pt idx="0">
                  <c:v>5.5539969491765557</c:v>
                </c:pt>
                <c:pt idx="1">
                  <c:v>5.3703086137101455</c:v>
                </c:pt>
                <c:pt idx="2">
                  <c:v>4.9956074769870407</c:v>
                </c:pt>
                <c:pt idx="3">
                  <c:v>4.8574528230752989</c:v>
                </c:pt>
                <c:pt idx="4">
                  <c:v>4.7212102326033829</c:v>
                </c:pt>
                <c:pt idx="5">
                  <c:v>3.8431750614625204</c:v>
                </c:pt>
                <c:pt idx="6">
                  <c:v>3.5393835450845996</c:v>
                </c:pt>
                <c:pt idx="7">
                  <c:v>3.5259228130374654</c:v>
                </c:pt>
                <c:pt idx="8">
                  <c:v>3.767096440070099</c:v>
                </c:pt>
                <c:pt idx="9">
                  <c:v>3.8053988305677247</c:v>
                </c:pt>
                <c:pt idx="10">
                  <c:v>3.8149524229008689</c:v>
                </c:pt>
                <c:pt idx="11">
                  <c:v>4.1490393186889216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Time'!$BK$2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Time'!$BK$3:$BK$14</c:f>
              <c:numCache>
                <c:formatCode>0.0</c:formatCode>
                <c:ptCount val="12"/>
                <c:pt idx="0">
                  <c:v>7.3743520209992139</c:v>
                </c:pt>
                <c:pt idx="1">
                  <c:v>7.4667671734460841</c:v>
                </c:pt>
                <c:pt idx="2">
                  <c:v>6.6650245265184926</c:v>
                </c:pt>
                <c:pt idx="3">
                  <c:v>6.9390747538445643</c:v>
                </c:pt>
                <c:pt idx="4">
                  <c:v>6.5525373875487958</c:v>
                </c:pt>
                <c:pt idx="5">
                  <c:v>6.284571150485343</c:v>
                </c:pt>
                <c:pt idx="6">
                  <c:v>6.4361964675086973</c:v>
                </c:pt>
                <c:pt idx="7">
                  <c:v>6.3013675429378306</c:v>
                </c:pt>
                <c:pt idx="8">
                  <c:v>5.6428392767669306</c:v>
                </c:pt>
                <c:pt idx="9">
                  <c:v>5.8640574889386743</c:v>
                </c:pt>
                <c:pt idx="10">
                  <c:v>5.782919352209011</c:v>
                </c:pt>
                <c:pt idx="11">
                  <c:v>6.505347918206251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Time'!$BL$2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Time'!$BL$3:$BL$14</c:f>
              <c:numCache>
                <c:formatCode>0.0</c:formatCode>
                <c:ptCount val="12"/>
                <c:pt idx="0">
                  <c:v>6.9961185393233229</c:v>
                </c:pt>
                <c:pt idx="1">
                  <c:v>6.985146075866866</c:v>
                </c:pt>
                <c:pt idx="2">
                  <c:v>6.8607353195995602</c:v>
                </c:pt>
                <c:pt idx="3">
                  <c:v>6.8886065827686371</c:v>
                </c:pt>
                <c:pt idx="4">
                  <c:v>6.7633746285267859</c:v>
                </c:pt>
                <c:pt idx="5">
                  <c:v>6.7392761818151605</c:v>
                </c:pt>
                <c:pt idx="6">
                  <c:v>6.789341822184646</c:v>
                </c:pt>
                <c:pt idx="7">
                  <c:v>6.8173029742009801</c:v>
                </c:pt>
                <c:pt idx="8">
                  <c:v>6.9110916253005037</c:v>
                </c:pt>
                <c:pt idx="9">
                  <c:v>7.1577225326537999</c:v>
                </c:pt>
                <c:pt idx="10">
                  <c:v>7.172597245396827</c:v>
                </c:pt>
                <c:pt idx="11">
                  <c:v>6.9633545990892349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599424"/>
        <c:axId val="522599032"/>
      </c:lineChart>
      <c:catAx>
        <c:axId val="52259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9032"/>
        <c:crosses val="autoZero"/>
        <c:auto val="1"/>
        <c:lblAlgn val="ctr"/>
        <c:lblOffset val="100"/>
        <c:noMultiLvlLbl val="0"/>
      </c:catAx>
      <c:valAx>
        <c:axId val="52259903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9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Time'!$BR$2</c:f>
              <c:strCache>
                <c:ptCount val="1"/>
                <c:pt idx="0">
                  <c:v>Jalisco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Time'!$BR$3:$BR$14</c:f>
              <c:numCache>
                <c:formatCode>0.0</c:formatCode>
                <c:ptCount val="12"/>
                <c:pt idx="0">
                  <c:v>6.8365697415294271</c:v>
                </c:pt>
                <c:pt idx="1">
                  <c:v>6.9241880781500056</c:v>
                </c:pt>
                <c:pt idx="2">
                  <c:v>6.7833804381913483</c:v>
                </c:pt>
                <c:pt idx="3">
                  <c:v>6.8382419363747742</c:v>
                </c:pt>
                <c:pt idx="4">
                  <c:v>6.692929215056151</c:v>
                </c:pt>
                <c:pt idx="5">
                  <c:v>6.4993984895552961</c:v>
                </c:pt>
                <c:pt idx="6">
                  <c:v>6.5916253598705419</c:v>
                </c:pt>
                <c:pt idx="7">
                  <c:v>6.4682991630161277</c:v>
                </c:pt>
                <c:pt idx="8">
                  <c:v>6.4466599409915615</c:v>
                </c:pt>
                <c:pt idx="9">
                  <c:v>6.4282045882720587</c:v>
                </c:pt>
                <c:pt idx="10">
                  <c:v>6.413426667738368</c:v>
                </c:pt>
                <c:pt idx="11">
                  <c:v>6.5312323480026464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Time'!$BS$2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Time'!$BS$3:$BS$14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85344"/>
        <c:axId val="454887304"/>
      </c:lineChart>
      <c:catAx>
        <c:axId val="45488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87304"/>
        <c:crosses val="autoZero"/>
        <c:auto val="1"/>
        <c:lblAlgn val="ctr"/>
        <c:lblOffset val="100"/>
        <c:noMultiLvlLbl val="0"/>
      </c:catAx>
      <c:valAx>
        <c:axId val="45488730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Time'!$BO$2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Time'!$BO$3:$BO$14</c:f>
              <c:numCache>
                <c:formatCode>0.0</c:formatCode>
                <c:ptCount val="12"/>
                <c:pt idx="0">
                  <c:v>7.4566988425118748</c:v>
                </c:pt>
                <c:pt idx="1">
                  <c:v>7.3621338858356555</c:v>
                </c:pt>
                <c:pt idx="2">
                  <c:v>7.3004863717130091</c:v>
                </c:pt>
                <c:pt idx="3">
                  <c:v>7.1356607713223745</c:v>
                </c:pt>
                <c:pt idx="4">
                  <c:v>7.2587614000088969</c:v>
                </c:pt>
                <c:pt idx="5">
                  <c:v>6.4972762589790651</c:v>
                </c:pt>
                <c:pt idx="6">
                  <c:v>6.1534686375760135</c:v>
                </c:pt>
                <c:pt idx="7">
                  <c:v>6.2045898617242425</c:v>
                </c:pt>
                <c:pt idx="8">
                  <c:v>6.3297133377659112</c:v>
                </c:pt>
                <c:pt idx="9">
                  <c:v>6.3451998276642883</c:v>
                </c:pt>
                <c:pt idx="10">
                  <c:v>6.2664933161521637</c:v>
                </c:pt>
                <c:pt idx="11">
                  <c:v>6.4103093582338273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Time'!$BP$2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Time'!$BP$3:$BP$14</c:f>
              <c:numCache>
                <c:formatCode>0.0</c:formatCode>
                <c:ptCount val="12"/>
                <c:pt idx="0">
                  <c:v>6.9374983563239034</c:v>
                </c:pt>
                <c:pt idx="1">
                  <c:v>7.0465715522464878</c:v>
                </c:pt>
                <c:pt idx="2">
                  <c:v>6.1372431138476946</c:v>
                </c:pt>
                <c:pt idx="3">
                  <c:v>6.4218395941887367</c:v>
                </c:pt>
                <c:pt idx="4">
                  <c:v>6.167276200820365</c:v>
                </c:pt>
                <c:pt idx="5">
                  <c:v>5.7917919299416605</c:v>
                </c:pt>
                <c:pt idx="6">
                  <c:v>6.1562009421842756</c:v>
                </c:pt>
                <c:pt idx="7">
                  <c:v>5.99361282458303</c:v>
                </c:pt>
                <c:pt idx="8">
                  <c:v>5.5316438055950412</c:v>
                </c:pt>
                <c:pt idx="9">
                  <c:v>5.3709631246889149</c:v>
                </c:pt>
                <c:pt idx="10">
                  <c:v>5.1686940991800476</c:v>
                </c:pt>
                <c:pt idx="11">
                  <c:v>5.9466895627738161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Time'!$BQ$2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Time'!$BQ$3:$BQ$14</c:f>
              <c:numCache>
                <c:formatCode>0.0</c:formatCode>
                <c:ptCount val="12"/>
                <c:pt idx="0">
                  <c:v>7.1106354782836831</c:v>
                </c:pt>
                <c:pt idx="1">
                  <c:v>7.1035563584726562</c:v>
                </c:pt>
                <c:pt idx="2">
                  <c:v>6.9760184116640716</c:v>
                </c:pt>
                <c:pt idx="3">
                  <c:v>7.0002758836955179</c:v>
                </c:pt>
                <c:pt idx="4">
                  <c:v>6.8927979249949445</c:v>
                </c:pt>
                <c:pt idx="5">
                  <c:v>6.8611891569452039</c:v>
                </c:pt>
                <c:pt idx="6">
                  <c:v>6.9176651936660507</c:v>
                </c:pt>
                <c:pt idx="7">
                  <c:v>6.9715711049388283</c:v>
                </c:pt>
                <c:pt idx="8">
                  <c:v>7.0459681863128791</c:v>
                </c:pt>
                <c:pt idx="9">
                  <c:v>7.2715321243861988</c:v>
                </c:pt>
                <c:pt idx="10">
                  <c:v>7.3098792863663062</c:v>
                </c:pt>
                <c:pt idx="11">
                  <c:v>7.050395167008233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88088"/>
        <c:axId val="454881816"/>
      </c:lineChart>
      <c:catAx>
        <c:axId val="45488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81816"/>
        <c:crosses val="autoZero"/>
        <c:auto val="1"/>
        <c:lblAlgn val="ctr"/>
        <c:lblOffset val="100"/>
        <c:noMultiLvlLbl val="0"/>
      </c:catAx>
      <c:valAx>
        <c:axId val="45488181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8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Time'!$BW$2</c:f>
              <c:strCache>
                <c:ptCount val="1"/>
                <c:pt idx="0">
                  <c:v>México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Time'!$BW$3:$BW$14</c:f>
              <c:numCache>
                <c:formatCode>0.0</c:formatCode>
                <c:ptCount val="12"/>
                <c:pt idx="0">
                  <c:v>6.9572055346191428</c:v>
                </c:pt>
                <c:pt idx="1">
                  <c:v>7.0319622576814922</c:v>
                </c:pt>
                <c:pt idx="2">
                  <c:v>6.918821685698834</c:v>
                </c:pt>
                <c:pt idx="3">
                  <c:v>6.9837458690129095</c:v>
                </c:pt>
                <c:pt idx="4">
                  <c:v>6.8128102967518558</c:v>
                </c:pt>
                <c:pt idx="5">
                  <c:v>6.5997927636090878</c:v>
                </c:pt>
                <c:pt idx="6">
                  <c:v>6.6845230442734858</c:v>
                </c:pt>
                <c:pt idx="7">
                  <c:v>6.5573973953133837</c:v>
                </c:pt>
                <c:pt idx="8">
                  <c:v>6.593422498820189</c:v>
                </c:pt>
                <c:pt idx="9">
                  <c:v>6.5424294268937144</c:v>
                </c:pt>
                <c:pt idx="10">
                  <c:v>6.4767957179610471</c:v>
                </c:pt>
                <c:pt idx="11">
                  <c:v>6.3844672884038163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Time'!$BX$2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Time'!$BX$3:$BX$14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7896"/>
        <c:axId val="454894360"/>
      </c:lineChart>
      <c:catAx>
        <c:axId val="45487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4360"/>
        <c:crosses val="autoZero"/>
        <c:auto val="1"/>
        <c:lblAlgn val="ctr"/>
        <c:lblOffset val="100"/>
        <c:noMultiLvlLbl val="0"/>
      </c:catAx>
      <c:valAx>
        <c:axId val="45489436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</a:t>
            </a:r>
            <a:r>
              <a:rPr lang="en-US" sz="1200" b="1" baseline="0">
                <a:solidFill>
                  <a:schemeClr val="tx1"/>
                </a:solidFill>
              </a:rPr>
              <a:t>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Time'!$J$2</c:f>
              <c:strCache>
                <c:ptCount val="1"/>
                <c:pt idx="0">
                  <c:v>Baja California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Time'!$J$3:$J$14</c:f>
              <c:numCache>
                <c:formatCode>0.0</c:formatCode>
                <c:ptCount val="12"/>
                <c:pt idx="0">
                  <c:v>6.865105717883929</c:v>
                </c:pt>
                <c:pt idx="1">
                  <c:v>6.9209270398809695</c:v>
                </c:pt>
                <c:pt idx="2">
                  <c:v>6.7984398814422846</c:v>
                </c:pt>
                <c:pt idx="3">
                  <c:v>6.8712958033122815</c:v>
                </c:pt>
                <c:pt idx="4">
                  <c:v>6.7296204832765554</c:v>
                </c:pt>
                <c:pt idx="5">
                  <c:v>6.5496376260612053</c:v>
                </c:pt>
                <c:pt idx="6">
                  <c:v>6.6193318396833263</c:v>
                </c:pt>
                <c:pt idx="7">
                  <c:v>6.434667229930926</c:v>
                </c:pt>
                <c:pt idx="8">
                  <c:v>6.4992550259737216</c:v>
                </c:pt>
                <c:pt idx="9">
                  <c:v>6.5361667919935096</c:v>
                </c:pt>
                <c:pt idx="10">
                  <c:v>6.4787914013814039</c:v>
                </c:pt>
                <c:pt idx="11">
                  <c:v>6.4897054173109865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Time'!$K$2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Time'!$K$3:$K$14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13928"/>
        <c:axId val="522611576"/>
      </c:lineChart>
      <c:catAx>
        <c:axId val="52261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1576"/>
        <c:crosses val="autoZero"/>
        <c:auto val="1"/>
        <c:lblAlgn val="ctr"/>
        <c:lblOffset val="100"/>
        <c:noMultiLvlLbl val="0"/>
      </c:catAx>
      <c:valAx>
        <c:axId val="52261157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3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Time'!$BT$2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Time'!$BT$3:$BT$14</c:f>
              <c:numCache>
                <c:formatCode>0.0</c:formatCode>
                <c:ptCount val="12"/>
                <c:pt idx="0">
                  <c:v>8.0226441290543953</c:v>
                </c:pt>
                <c:pt idx="1">
                  <c:v>7.8633678180120858</c:v>
                </c:pt>
                <c:pt idx="2">
                  <c:v>7.8965189847661463</c:v>
                </c:pt>
                <c:pt idx="3">
                  <c:v>7.7779890413974444</c:v>
                </c:pt>
                <c:pt idx="4">
                  <c:v>7.7912831649309933</c:v>
                </c:pt>
                <c:pt idx="5">
                  <c:v>6.8340093154964103</c:v>
                </c:pt>
                <c:pt idx="6">
                  <c:v>6.6376777030883476</c:v>
                </c:pt>
                <c:pt idx="7">
                  <c:v>6.5859688138207888</c:v>
                </c:pt>
                <c:pt idx="8">
                  <c:v>6.8835607941995018</c:v>
                </c:pt>
                <c:pt idx="9">
                  <c:v>6.7761972904032408</c:v>
                </c:pt>
                <c:pt idx="10">
                  <c:v>6.4496778169485953</c:v>
                </c:pt>
                <c:pt idx="11">
                  <c:v>5.4583463919392843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Time'!$BU$2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Time'!$BU$3:$BU$14</c:f>
              <c:numCache>
                <c:formatCode>0.0</c:formatCode>
                <c:ptCount val="12"/>
                <c:pt idx="0">
                  <c:v>7.1350194839062819</c:v>
                </c:pt>
                <c:pt idx="1">
                  <c:v>7.2336198918671837</c:v>
                </c:pt>
                <c:pt idx="2">
                  <c:v>6.3966155607877173</c:v>
                </c:pt>
                <c:pt idx="3">
                  <c:v>6.6649891156951009</c:v>
                </c:pt>
                <c:pt idx="4">
                  <c:v>6.3944921310086853</c:v>
                </c:pt>
                <c:pt idx="5">
                  <c:v>6.0938002770020274</c:v>
                </c:pt>
                <c:pt idx="6">
                  <c:v>6.2629945557283202</c:v>
                </c:pt>
                <c:pt idx="7">
                  <c:v>6.1777371717001355</c:v>
                </c:pt>
                <c:pt idx="8">
                  <c:v>5.884683622123303</c:v>
                </c:pt>
                <c:pt idx="9">
                  <c:v>5.6276703939806083</c:v>
                </c:pt>
                <c:pt idx="10">
                  <c:v>5.4167862100136066</c:v>
                </c:pt>
                <c:pt idx="11">
                  <c:v>6.0523714436114409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Time'!$BV$2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Time'!$BV$3:$BV$14</c:f>
              <c:numCache>
                <c:formatCode>0.0</c:formatCode>
                <c:ptCount val="12"/>
                <c:pt idx="0">
                  <c:v>7.0709838226970687</c:v>
                </c:pt>
                <c:pt idx="1">
                  <c:v>7.0619191638644523</c:v>
                </c:pt>
                <c:pt idx="2">
                  <c:v>6.9332608367158244</c:v>
                </c:pt>
                <c:pt idx="3">
                  <c:v>6.987821687942894</c:v>
                </c:pt>
                <c:pt idx="4">
                  <c:v>6.8523467200587556</c:v>
                </c:pt>
                <c:pt idx="5">
                  <c:v>6.8248133976902503</c:v>
                </c:pt>
                <c:pt idx="6">
                  <c:v>6.8840486210273362</c:v>
                </c:pt>
                <c:pt idx="7">
                  <c:v>6.9406571995087063</c:v>
                </c:pt>
                <c:pt idx="8">
                  <c:v>7.0196562603227939</c:v>
                </c:pt>
                <c:pt idx="9">
                  <c:v>7.269176424085491</c:v>
                </c:pt>
                <c:pt idx="10">
                  <c:v>7.2588169760723922</c:v>
                </c:pt>
                <c:pt idx="11">
                  <c:v>7.0160858948721705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5144"/>
        <c:axId val="454893576"/>
      </c:lineChart>
      <c:catAx>
        <c:axId val="45489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3576"/>
        <c:crosses val="autoZero"/>
        <c:auto val="1"/>
        <c:lblAlgn val="ctr"/>
        <c:lblOffset val="100"/>
        <c:noMultiLvlLbl val="0"/>
      </c:catAx>
      <c:valAx>
        <c:axId val="45489357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5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Time'!$CB$2</c:f>
              <c:strCache>
                <c:ptCount val="1"/>
                <c:pt idx="0">
                  <c:v>Michoacán de Ocampo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Time'!$CB$3:$CB$14</c:f>
              <c:numCache>
                <c:formatCode>0.0</c:formatCode>
                <c:ptCount val="12"/>
                <c:pt idx="0">
                  <c:v>6.7969660194523192</c:v>
                </c:pt>
                <c:pt idx="1">
                  <c:v>6.8489526164454348</c:v>
                </c:pt>
                <c:pt idx="2">
                  <c:v>6.7804422933606991</c:v>
                </c:pt>
                <c:pt idx="3">
                  <c:v>6.9433730439735655</c:v>
                </c:pt>
                <c:pt idx="4">
                  <c:v>6.6943407479720349</c:v>
                </c:pt>
                <c:pt idx="5">
                  <c:v>6.4129603276573128</c:v>
                </c:pt>
                <c:pt idx="6">
                  <c:v>6.4149802810752377</c:v>
                </c:pt>
                <c:pt idx="7">
                  <c:v>6.171547359297759</c:v>
                </c:pt>
                <c:pt idx="8">
                  <c:v>6.1317443500228963</c:v>
                </c:pt>
                <c:pt idx="9">
                  <c:v>6.10382792812955</c:v>
                </c:pt>
                <c:pt idx="10">
                  <c:v>5.9505213211631967</c:v>
                </c:pt>
                <c:pt idx="11">
                  <c:v>6.0084170560162375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Time'!$CC$2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Time'!$CC$3:$CC$14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5928"/>
        <c:axId val="454896320"/>
      </c:lineChart>
      <c:catAx>
        <c:axId val="45489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6320"/>
        <c:crosses val="autoZero"/>
        <c:auto val="1"/>
        <c:lblAlgn val="ctr"/>
        <c:lblOffset val="100"/>
        <c:noMultiLvlLbl val="0"/>
      </c:catAx>
      <c:valAx>
        <c:axId val="45489632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5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Time'!$BY$2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Time'!$BY$3:$BY$14</c:f>
              <c:numCache>
                <c:formatCode>0.0</c:formatCode>
                <c:ptCount val="12"/>
                <c:pt idx="0">
                  <c:v>6.8538707871825331</c:v>
                </c:pt>
                <c:pt idx="1">
                  <c:v>6.6210131141964084</c:v>
                </c:pt>
                <c:pt idx="2">
                  <c:v>7.0514036441798051</c:v>
                </c:pt>
                <c:pt idx="3">
                  <c:v>7.2779077234824694</c:v>
                </c:pt>
                <c:pt idx="4">
                  <c:v>7.0585528614479767</c:v>
                </c:pt>
                <c:pt idx="5">
                  <c:v>6.0296938908932365</c:v>
                </c:pt>
                <c:pt idx="6">
                  <c:v>5.3737397220942507</c:v>
                </c:pt>
                <c:pt idx="7">
                  <c:v>4.8542254385588155</c:v>
                </c:pt>
                <c:pt idx="8">
                  <c:v>4.8934646047943229</c:v>
                </c:pt>
                <c:pt idx="9">
                  <c:v>5.0380250081258335</c:v>
                </c:pt>
                <c:pt idx="10">
                  <c:v>4.3122215681072227</c:v>
                </c:pt>
                <c:pt idx="11">
                  <c:v>4.1156138659908752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Time'!$BZ$2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Time'!$BZ$3:$BZ$14</c:f>
              <c:numCache>
                <c:formatCode>0.0</c:formatCode>
                <c:ptCount val="12"/>
                <c:pt idx="0">
                  <c:v>7.3938968159942275</c:v>
                </c:pt>
                <c:pt idx="1">
                  <c:v>7.4316051726359005</c:v>
                </c:pt>
                <c:pt idx="2">
                  <c:v>6.4146244782247965</c:v>
                </c:pt>
                <c:pt idx="3">
                  <c:v>6.9275188312114038</c:v>
                </c:pt>
                <c:pt idx="4">
                  <c:v>6.4183069315134018</c:v>
                </c:pt>
                <c:pt idx="5">
                  <c:v>5.7880147335389038</c:v>
                </c:pt>
                <c:pt idx="6">
                  <c:v>5.9440639715941188</c:v>
                </c:pt>
                <c:pt idx="7">
                  <c:v>5.6682796269776254</c:v>
                </c:pt>
                <c:pt idx="8">
                  <c:v>5.1879178225458178</c:v>
                </c:pt>
                <c:pt idx="9">
                  <c:v>4.8366213362209214</c:v>
                </c:pt>
                <c:pt idx="10">
                  <c:v>4.4810654504063692</c:v>
                </c:pt>
                <c:pt idx="11">
                  <c:v>5.2228564919391669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Time'!$CA$2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Time'!$CA$3:$CA$14</c:f>
              <c:numCache>
                <c:formatCode>0.0</c:formatCode>
                <c:ptCount val="12"/>
                <c:pt idx="0">
                  <c:v>7.019442741480038</c:v>
                </c:pt>
                <c:pt idx="1">
                  <c:v>7.0082307394950689</c:v>
                </c:pt>
                <c:pt idx="2">
                  <c:v>6.9300909058362734</c:v>
                </c:pt>
                <c:pt idx="3">
                  <c:v>6.9831363401054967</c:v>
                </c:pt>
                <c:pt idx="4">
                  <c:v>6.8504449303581287</c:v>
                </c:pt>
                <c:pt idx="5">
                  <c:v>6.8139197500458941</c:v>
                </c:pt>
                <c:pt idx="6">
                  <c:v>6.8496606069661468</c:v>
                </c:pt>
                <c:pt idx="7">
                  <c:v>6.8667579033994457</c:v>
                </c:pt>
                <c:pt idx="8">
                  <c:v>6.9364493565217105</c:v>
                </c:pt>
                <c:pt idx="9">
                  <c:v>7.1667887715375969</c:v>
                </c:pt>
                <c:pt idx="10">
                  <c:v>7.1743476037338914</c:v>
                </c:pt>
                <c:pt idx="11">
                  <c:v>6.9320319781673723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6712"/>
        <c:axId val="454892008"/>
      </c:lineChart>
      <c:catAx>
        <c:axId val="454896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2008"/>
        <c:crosses val="autoZero"/>
        <c:auto val="1"/>
        <c:lblAlgn val="ctr"/>
        <c:lblOffset val="100"/>
        <c:noMultiLvlLbl val="0"/>
      </c:catAx>
      <c:valAx>
        <c:axId val="454892008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Time'!$CG$2</c:f>
              <c:strCache>
                <c:ptCount val="1"/>
                <c:pt idx="0">
                  <c:v>Morelos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Time'!$CG$3:$CG$14</c:f>
              <c:numCache>
                <c:formatCode>0.0</c:formatCode>
                <c:ptCount val="12"/>
                <c:pt idx="0">
                  <c:v>6.8069748803046304</c:v>
                </c:pt>
                <c:pt idx="1">
                  <c:v>6.8864733247015879</c:v>
                </c:pt>
                <c:pt idx="2">
                  <c:v>6.7395713067522642</c:v>
                </c:pt>
                <c:pt idx="3">
                  <c:v>6.797205170721071</c:v>
                </c:pt>
                <c:pt idx="4">
                  <c:v>6.6709122671415981</c:v>
                </c:pt>
                <c:pt idx="5">
                  <c:v>6.5161668387802552</c:v>
                </c:pt>
                <c:pt idx="6">
                  <c:v>6.5107458894447596</c:v>
                </c:pt>
                <c:pt idx="7">
                  <c:v>6.3363147821792793</c:v>
                </c:pt>
                <c:pt idx="8">
                  <c:v>6.3062252677325148</c:v>
                </c:pt>
                <c:pt idx="9">
                  <c:v>6.3850204070683807</c:v>
                </c:pt>
                <c:pt idx="10">
                  <c:v>6.1587904763456187</c:v>
                </c:pt>
                <c:pt idx="11">
                  <c:v>6.286339540775491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Time'!$CH$2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Time'!$CH$3:$CH$14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4752"/>
        <c:axId val="454897496"/>
      </c:lineChart>
      <c:catAx>
        <c:axId val="4548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7496"/>
        <c:crosses val="autoZero"/>
        <c:auto val="1"/>
        <c:lblAlgn val="ctr"/>
        <c:lblOffset val="100"/>
        <c:noMultiLvlLbl val="0"/>
      </c:catAx>
      <c:valAx>
        <c:axId val="45489749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Time'!$CD$2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Time'!$CD$3:$CD$14</c:f>
              <c:numCache>
                <c:formatCode>0.0</c:formatCode>
                <c:ptCount val="12"/>
                <c:pt idx="0">
                  <c:v>7.02162777744274</c:v>
                </c:pt>
                <c:pt idx="1">
                  <c:v>6.9133398859638735</c:v>
                </c:pt>
                <c:pt idx="2">
                  <c:v>6.7885788461236647</c:v>
                </c:pt>
                <c:pt idx="3">
                  <c:v>6.6434626212080392</c:v>
                </c:pt>
                <c:pt idx="4">
                  <c:v>6.8230264850072295</c:v>
                </c:pt>
                <c:pt idx="5">
                  <c:v>6.1929278955576281</c:v>
                </c:pt>
                <c:pt idx="6">
                  <c:v>5.6509230918591546</c:v>
                </c:pt>
                <c:pt idx="7">
                  <c:v>5.3712579343004627</c:v>
                </c:pt>
                <c:pt idx="8">
                  <c:v>5.3229852656144452</c:v>
                </c:pt>
                <c:pt idx="9">
                  <c:v>5.5981093939366176</c:v>
                </c:pt>
                <c:pt idx="10">
                  <c:v>4.6747789324279783</c:v>
                </c:pt>
                <c:pt idx="11">
                  <c:v>4.705418158299036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Time'!$CE$2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Time'!$CE$3:$CE$14</c:f>
              <c:numCache>
                <c:formatCode>0.0</c:formatCode>
                <c:ptCount val="12"/>
                <c:pt idx="0">
                  <c:v>7.2277378615915966</c:v>
                </c:pt>
                <c:pt idx="1">
                  <c:v>7.3006904943604694</c:v>
                </c:pt>
                <c:pt idx="2">
                  <c:v>6.4209916411449495</c:v>
                </c:pt>
                <c:pt idx="3">
                  <c:v>6.7037312708325336</c:v>
                </c:pt>
                <c:pt idx="4">
                  <c:v>6.5035762784573903</c:v>
                </c:pt>
                <c:pt idx="5">
                  <c:v>6.2097519826629854</c:v>
                </c:pt>
                <c:pt idx="6">
                  <c:v>6.1880998641992253</c:v>
                </c:pt>
                <c:pt idx="7">
                  <c:v>6.0617121086078871</c:v>
                </c:pt>
                <c:pt idx="8">
                  <c:v>5.7329930668726838</c:v>
                </c:pt>
                <c:pt idx="9">
                  <c:v>5.9010732756021591</c:v>
                </c:pt>
                <c:pt idx="10">
                  <c:v>5.2895369273437707</c:v>
                </c:pt>
                <c:pt idx="11">
                  <c:v>6.2375161564456203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Time'!$CF$2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Time'!$CF$3:$CF$14</c:f>
              <c:numCache>
                <c:formatCode>0.0</c:formatCode>
                <c:ptCount val="12"/>
                <c:pt idx="0">
                  <c:v>7.0778978707363365</c:v>
                </c:pt>
                <c:pt idx="1">
                  <c:v>7.0719428955399595</c:v>
                </c:pt>
                <c:pt idx="2">
                  <c:v>6.9413226213216541</c:v>
                </c:pt>
                <c:pt idx="3">
                  <c:v>6.964361763243839</c:v>
                </c:pt>
                <c:pt idx="4">
                  <c:v>6.8601310748722604</c:v>
                </c:pt>
                <c:pt idx="5">
                  <c:v>6.8481875629950766</c:v>
                </c:pt>
                <c:pt idx="6">
                  <c:v>6.903034994813269</c:v>
                </c:pt>
                <c:pt idx="7">
                  <c:v>6.9448974633166607</c:v>
                </c:pt>
                <c:pt idx="8">
                  <c:v>7.0087389576324304</c:v>
                </c:pt>
                <c:pt idx="9">
                  <c:v>7.2294073199785629</c:v>
                </c:pt>
                <c:pt idx="10">
                  <c:v>7.2529336935702746</c:v>
                </c:pt>
                <c:pt idx="11">
                  <c:v>6.9951029299082848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0440"/>
        <c:axId val="454893184"/>
      </c:lineChart>
      <c:catAx>
        <c:axId val="45489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3184"/>
        <c:crosses val="autoZero"/>
        <c:auto val="1"/>
        <c:lblAlgn val="ctr"/>
        <c:lblOffset val="100"/>
        <c:noMultiLvlLbl val="0"/>
      </c:catAx>
      <c:valAx>
        <c:axId val="454893184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Time'!$CL$2</c:f>
              <c:strCache>
                <c:ptCount val="1"/>
                <c:pt idx="0">
                  <c:v>Nayarit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Time'!$CL$3:$CL$14</c:f>
              <c:numCache>
                <c:formatCode>0.0</c:formatCode>
                <c:ptCount val="12"/>
                <c:pt idx="0">
                  <c:v>6.7982618238463211</c:v>
                </c:pt>
                <c:pt idx="1">
                  <c:v>6.8341246169797989</c:v>
                </c:pt>
                <c:pt idx="2">
                  <c:v>6.8628803813230332</c:v>
                </c:pt>
                <c:pt idx="3">
                  <c:v>6.9954687174055294</c:v>
                </c:pt>
                <c:pt idx="4">
                  <c:v>6.6829908097098683</c:v>
                </c:pt>
                <c:pt idx="5">
                  <c:v>6.2137343321600298</c:v>
                </c:pt>
                <c:pt idx="6">
                  <c:v>6.3097152475896365</c:v>
                </c:pt>
                <c:pt idx="7">
                  <c:v>6.0872758479089386</c:v>
                </c:pt>
                <c:pt idx="8">
                  <c:v>6.0850151954128959</c:v>
                </c:pt>
                <c:pt idx="9">
                  <c:v>6.1639151451162322</c:v>
                </c:pt>
                <c:pt idx="10">
                  <c:v>6.2299813356400096</c:v>
                </c:pt>
                <c:pt idx="11">
                  <c:v>6.3000247231143218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Time'!$CM$2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Time'!$CM$3:$CM$14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92792"/>
        <c:axId val="454892400"/>
      </c:lineChart>
      <c:catAx>
        <c:axId val="45489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2400"/>
        <c:crosses val="autoZero"/>
        <c:auto val="1"/>
        <c:lblAlgn val="ctr"/>
        <c:lblOffset val="100"/>
        <c:noMultiLvlLbl val="0"/>
      </c:catAx>
      <c:valAx>
        <c:axId val="45489240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9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Time'!$CI$2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Time'!$CI$3:$CI$14</c:f>
              <c:numCache>
                <c:formatCode>0.0</c:formatCode>
                <c:ptCount val="12"/>
                <c:pt idx="0">
                  <c:v>6.8577431390799664</c:v>
                </c:pt>
                <c:pt idx="1">
                  <c:v>6.4876332146945579</c:v>
                </c:pt>
                <c:pt idx="2">
                  <c:v>7.1943801571384096</c:v>
                </c:pt>
                <c:pt idx="3">
                  <c:v>7.4351354969111547</c:v>
                </c:pt>
                <c:pt idx="4">
                  <c:v>6.7264094918572432</c:v>
                </c:pt>
                <c:pt idx="5">
                  <c:v>4.4305980185081735</c:v>
                </c:pt>
                <c:pt idx="6">
                  <c:v>4.4334440295762949</c:v>
                </c:pt>
                <c:pt idx="7">
                  <c:v>3.7658473586983203</c:v>
                </c:pt>
                <c:pt idx="8">
                  <c:v>3.8162359825591849</c:v>
                </c:pt>
                <c:pt idx="9">
                  <c:v>4.3390039180957487</c:v>
                </c:pt>
                <c:pt idx="10">
                  <c:v>4.7039222637469837</c:v>
                </c:pt>
                <c:pt idx="11">
                  <c:v>4.5272569319644234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Time'!$CJ$2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Time'!$CJ$3:$CJ$14</c:f>
              <c:numCache>
                <c:formatCode>0.0</c:formatCode>
                <c:ptCount val="12"/>
                <c:pt idx="0">
                  <c:v>7.3642620021292791</c:v>
                </c:pt>
                <c:pt idx="1">
                  <c:v>7.4402922597540559</c:v>
                </c:pt>
                <c:pt idx="2">
                  <c:v>6.7367643735606446</c:v>
                </c:pt>
                <c:pt idx="3">
                  <c:v>7.0561530502879375</c:v>
                </c:pt>
                <c:pt idx="4">
                  <c:v>6.6789861665338872</c:v>
                </c:pt>
                <c:pt idx="5">
                  <c:v>6.2372106081435676</c:v>
                </c:pt>
                <c:pt idx="6">
                  <c:v>6.2673606165906959</c:v>
                </c:pt>
                <c:pt idx="7">
                  <c:v>6.2163152028736439</c:v>
                </c:pt>
                <c:pt idx="8">
                  <c:v>5.9569342333935369</c:v>
                </c:pt>
                <c:pt idx="9">
                  <c:v>5.8759867999519475</c:v>
                </c:pt>
                <c:pt idx="10">
                  <c:v>5.7143727354986007</c:v>
                </c:pt>
                <c:pt idx="11">
                  <c:v>6.5220285351765108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Time'!$CK$2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Time'!$CK$3:$CK$14</c:f>
              <c:numCache>
                <c:formatCode>0.0</c:formatCode>
                <c:ptCount val="12"/>
                <c:pt idx="0">
                  <c:v>7.0529800298115717</c:v>
                </c:pt>
                <c:pt idx="1">
                  <c:v>7.0439555550849491</c:v>
                </c:pt>
                <c:pt idx="2">
                  <c:v>6.9596030253158299</c:v>
                </c:pt>
                <c:pt idx="3">
                  <c:v>7.0098483881920615</c:v>
                </c:pt>
                <c:pt idx="4">
                  <c:v>6.8538094353553767</c:v>
                </c:pt>
                <c:pt idx="5">
                  <c:v>6.7684637748425978</c:v>
                </c:pt>
                <c:pt idx="6">
                  <c:v>6.835069453573916</c:v>
                </c:pt>
                <c:pt idx="7">
                  <c:v>6.9014713390310005</c:v>
                </c:pt>
                <c:pt idx="8">
                  <c:v>6.9642866402491164</c:v>
                </c:pt>
                <c:pt idx="9">
                  <c:v>7.1869676997567504</c:v>
                </c:pt>
                <c:pt idx="10">
                  <c:v>7.2260997098627806</c:v>
                </c:pt>
                <c:pt idx="11">
                  <c:v>6.9708628715449983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1232"/>
        <c:axId val="454865744"/>
      </c:lineChart>
      <c:catAx>
        <c:axId val="4548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5744"/>
        <c:crosses val="autoZero"/>
        <c:auto val="1"/>
        <c:lblAlgn val="ctr"/>
        <c:lblOffset val="100"/>
        <c:noMultiLvlLbl val="0"/>
      </c:catAx>
      <c:valAx>
        <c:axId val="454865744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Time'!$CQ$2</c:f>
              <c:strCache>
                <c:ptCount val="1"/>
                <c:pt idx="0">
                  <c:v>Nuevo León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Time'!$CQ$3:$CQ$14</c:f>
              <c:numCache>
                <c:formatCode>0.0</c:formatCode>
                <c:ptCount val="12"/>
                <c:pt idx="0">
                  <c:v>6.643446054591795</c:v>
                </c:pt>
                <c:pt idx="1">
                  <c:v>6.6780758462627423</c:v>
                </c:pt>
                <c:pt idx="2">
                  <c:v>6.5570666338514139</c:v>
                </c:pt>
                <c:pt idx="3">
                  <c:v>6.6381877579355359</c:v>
                </c:pt>
                <c:pt idx="4">
                  <c:v>6.4186758379610227</c:v>
                </c:pt>
                <c:pt idx="5">
                  <c:v>6.2825764792558729</c:v>
                </c:pt>
                <c:pt idx="6">
                  <c:v>6.3651314684382401</c:v>
                </c:pt>
                <c:pt idx="7">
                  <c:v>6.1643975199214189</c:v>
                </c:pt>
                <c:pt idx="8">
                  <c:v>6.1468317581531338</c:v>
                </c:pt>
                <c:pt idx="9">
                  <c:v>6.107885552712772</c:v>
                </c:pt>
                <c:pt idx="10">
                  <c:v>5.6852451857532253</c:v>
                </c:pt>
                <c:pt idx="11">
                  <c:v>6.0984420583834362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Time'!$CR$2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Time'!$CR$3:$CR$14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2408"/>
        <c:axId val="454867704"/>
      </c:lineChart>
      <c:catAx>
        <c:axId val="45487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7704"/>
        <c:crosses val="autoZero"/>
        <c:auto val="1"/>
        <c:lblAlgn val="ctr"/>
        <c:lblOffset val="100"/>
        <c:noMultiLvlLbl val="0"/>
      </c:catAx>
      <c:valAx>
        <c:axId val="45486770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Time'!$CN$2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Time'!$CN$3:$CN$14</c:f>
              <c:numCache>
                <c:formatCode>0.0</c:formatCode>
                <c:ptCount val="12"/>
                <c:pt idx="0">
                  <c:v>7.0680584627562055</c:v>
                </c:pt>
                <c:pt idx="1">
                  <c:v>6.8429401408852808</c:v>
                </c:pt>
                <c:pt idx="2">
                  <c:v>6.9779188400671934</c:v>
                </c:pt>
                <c:pt idx="3">
                  <c:v>7.0431746934209389</c:v>
                </c:pt>
                <c:pt idx="4">
                  <c:v>7.2349531808528749</c:v>
                </c:pt>
                <c:pt idx="5">
                  <c:v>6.5997646075851293</c:v>
                </c:pt>
                <c:pt idx="6">
                  <c:v>6.3107078379253956</c:v>
                </c:pt>
                <c:pt idx="7">
                  <c:v>6.0719580680270901</c:v>
                </c:pt>
                <c:pt idx="8">
                  <c:v>6.2821294118695707</c:v>
                </c:pt>
                <c:pt idx="9">
                  <c:v>6.1496591630190114</c:v>
                </c:pt>
                <c:pt idx="10">
                  <c:v>5.3835122090794147</c:v>
                </c:pt>
                <c:pt idx="11">
                  <c:v>5.6415221588225801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Time'!$CO$2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Time'!$CO$3:$CO$14</c:f>
              <c:numCache>
                <c:formatCode>0.0</c:formatCode>
                <c:ptCount val="12"/>
                <c:pt idx="0">
                  <c:v>6.2041127614494096</c:v>
                </c:pt>
                <c:pt idx="1">
                  <c:v>6.1184054223264823</c:v>
                </c:pt>
                <c:pt idx="2">
                  <c:v>5.1187011496194312</c:v>
                </c:pt>
                <c:pt idx="3">
                  <c:v>5.3140842802682</c:v>
                </c:pt>
                <c:pt idx="4">
                  <c:v>4.5489578147360081</c:v>
                </c:pt>
                <c:pt idx="5">
                  <c:v>4.3669793638807999</c:v>
                </c:pt>
                <c:pt idx="6">
                  <c:v>4.6145312220912951</c:v>
                </c:pt>
                <c:pt idx="7">
                  <c:v>4.2995414621737718</c:v>
                </c:pt>
                <c:pt idx="8">
                  <c:v>3.772521132829342</c:v>
                </c:pt>
                <c:pt idx="9">
                  <c:v>3.6052898760929479</c:v>
                </c:pt>
                <c:pt idx="10">
                  <c:v>1.6703509166304551</c:v>
                </c:pt>
                <c:pt idx="11">
                  <c:v>4.1152956480867573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Time'!$CP$2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Time'!$CP$3:$CP$14</c:f>
              <c:numCache>
                <c:formatCode>0.0</c:formatCode>
                <c:ptCount val="12"/>
                <c:pt idx="0">
                  <c:v>7.0739193312880433</c:v>
                </c:pt>
                <c:pt idx="1">
                  <c:v>7.0742428420194585</c:v>
                </c:pt>
                <c:pt idx="2">
                  <c:v>6.9592450814985432</c:v>
                </c:pt>
                <c:pt idx="3">
                  <c:v>7.0001922048820502</c:v>
                </c:pt>
                <c:pt idx="4">
                  <c:v>6.8894042676645526</c:v>
                </c:pt>
                <c:pt idx="5">
                  <c:v>6.8825813126034667</c:v>
                </c:pt>
                <c:pt idx="6">
                  <c:v>6.9431323648158383</c:v>
                </c:pt>
                <c:pt idx="7">
                  <c:v>6.9748644024769888</c:v>
                </c:pt>
                <c:pt idx="8">
                  <c:v>7.0537056879443547</c:v>
                </c:pt>
                <c:pt idx="9">
                  <c:v>7.3108318242717232</c:v>
                </c:pt>
                <c:pt idx="10">
                  <c:v>7.3221146840777891</c:v>
                </c:pt>
                <c:pt idx="11">
                  <c:v>7.0538345433912744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2800"/>
        <c:axId val="454865352"/>
      </c:lineChart>
      <c:catAx>
        <c:axId val="4548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5352"/>
        <c:crosses val="autoZero"/>
        <c:auto val="1"/>
        <c:lblAlgn val="ctr"/>
        <c:lblOffset val="100"/>
        <c:noMultiLvlLbl val="0"/>
      </c:catAx>
      <c:valAx>
        <c:axId val="45486535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Time'!$CV$2</c:f>
              <c:strCache>
                <c:ptCount val="1"/>
                <c:pt idx="0">
                  <c:v>Oaxaca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Time'!$CV$3:$CV$14</c:f>
              <c:numCache>
                <c:formatCode>0.0</c:formatCode>
                <c:ptCount val="12"/>
                <c:pt idx="0">
                  <c:v>6.6369836495248</c:v>
                </c:pt>
                <c:pt idx="1">
                  <c:v>6.6810409473478032</c:v>
                </c:pt>
                <c:pt idx="2">
                  <c:v>6.5395103753899164</c:v>
                </c:pt>
                <c:pt idx="3">
                  <c:v>6.5385553911793721</c:v>
                </c:pt>
                <c:pt idx="4">
                  <c:v>6.4719387692425565</c:v>
                </c:pt>
                <c:pt idx="5">
                  <c:v>6.2929313812761292</c:v>
                </c:pt>
                <c:pt idx="6">
                  <c:v>6.2807602030316056</c:v>
                </c:pt>
                <c:pt idx="7">
                  <c:v>6.1534225507364617</c:v>
                </c:pt>
                <c:pt idx="8">
                  <c:v>6.1517077931683302</c:v>
                </c:pt>
                <c:pt idx="9">
                  <c:v>6.1265115064352154</c:v>
                </c:pt>
                <c:pt idx="10">
                  <c:v>6.129230494759601</c:v>
                </c:pt>
                <c:pt idx="11">
                  <c:v>6.2058371223685898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Time'!$CW$2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Time'!$CW$3:$CW$14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3192"/>
        <c:axId val="454874760"/>
      </c:lineChart>
      <c:catAx>
        <c:axId val="4548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4760"/>
        <c:crosses val="autoZero"/>
        <c:auto val="1"/>
        <c:lblAlgn val="ctr"/>
        <c:lblOffset val="100"/>
        <c:noMultiLvlLbl val="0"/>
      </c:catAx>
      <c:valAx>
        <c:axId val="45487476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Time'!$G$2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Time'!$G$3:$G$14</c:f>
              <c:numCache>
                <c:formatCode>0.0</c:formatCode>
                <c:ptCount val="12"/>
                <c:pt idx="0">
                  <c:v>7.6545670618506039</c:v>
                </c:pt>
                <c:pt idx="1">
                  <c:v>7.3683245251387266</c:v>
                </c:pt>
                <c:pt idx="2">
                  <c:v>7.3733748254534968</c:v>
                </c:pt>
                <c:pt idx="3">
                  <c:v>7.3050429816671265</c:v>
                </c:pt>
                <c:pt idx="4">
                  <c:v>7.4038120802820506</c:v>
                </c:pt>
                <c:pt idx="5">
                  <c:v>6.7512123558191615</c:v>
                </c:pt>
                <c:pt idx="6">
                  <c:v>6.5921012132687249</c:v>
                </c:pt>
                <c:pt idx="7">
                  <c:v>6.2795531010575978</c:v>
                </c:pt>
                <c:pt idx="8">
                  <c:v>6.6435156942344413</c:v>
                </c:pt>
                <c:pt idx="9">
                  <c:v>6.768066369829139</c:v>
                </c:pt>
                <c:pt idx="10">
                  <c:v>6.4174731498134427</c:v>
                </c:pt>
                <c:pt idx="11">
                  <c:v>6.1815519731342974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Time'!$H$2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Time'!$H$3:$H$14</c:f>
              <c:numCache>
                <c:formatCode>0.0</c:formatCode>
                <c:ptCount val="12"/>
                <c:pt idx="0">
                  <c:v>6.8578512015561612</c:v>
                </c:pt>
                <c:pt idx="1">
                  <c:v>6.9654280345379265</c:v>
                </c:pt>
                <c:pt idx="2">
                  <c:v>6.1044336387173193</c:v>
                </c:pt>
                <c:pt idx="3">
                  <c:v>6.3930926227904044</c:v>
                </c:pt>
                <c:pt idx="4">
                  <c:v>6.1930206404345425</c:v>
                </c:pt>
                <c:pt idx="5">
                  <c:v>5.7873258109402936</c:v>
                </c:pt>
                <c:pt idx="6">
                  <c:v>5.8323376771641993</c:v>
                </c:pt>
                <c:pt idx="7">
                  <c:v>5.6869921790023001</c:v>
                </c:pt>
                <c:pt idx="8">
                  <c:v>5.503473477267347</c:v>
                </c:pt>
                <c:pt idx="9">
                  <c:v>5.5443826680862101</c:v>
                </c:pt>
                <c:pt idx="10">
                  <c:v>5.3598402137774102</c:v>
                </c:pt>
                <c:pt idx="11">
                  <c:v>5.8988277166444387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Time'!$I$2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Time'!$I$3:$I$14</c:f>
              <c:numCache>
                <c:formatCode>0.0</c:formatCode>
                <c:ptCount val="12"/>
                <c:pt idx="0">
                  <c:v>7.1636302718397085</c:v>
                </c:pt>
                <c:pt idx="1">
                  <c:v>7.1589430072639315</c:v>
                </c:pt>
                <c:pt idx="2">
                  <c:v>7.0262960925595701</c:v>
                </c:pt>
                <c:pt idx="3">
                  <c:v>7.0579638463741432</c:v>
                </c:pt>
                <c:pt idx="4">
                  <c:v>6.9421504144300359</c:v>
                </c:pt>
                <c:pt idx="5">
                  <c:v>6.9131539981419339</c:v>
                </c:pt>
                <c:pt idx="6">
                  <c:v>6.9691347618701185</c:v>
                </c:pt>
                <c:pt idx="7">
                  <c:v>7.0014369126749889</c:v>
                </c:pt>
                <c:pt idx="8">
                  <c:v>7.0759066680650138</c:v>
                </c:pt>
                <c:pt idx="9">
                  <c:v>7.3230192611527647</c:v>
                </c:pt>
                <c:pt idx="10">
                  <c:v>7.3599417399658771</c:v>
                </c:pt>
                <c:pt idx="11">
                  <c:v>7.0778528140871737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14712"/>
        <c:axId val="522615888"/>
      </c:lineChart>
      <c:catAx>
        <c:axId val="52261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5888"/>
        <c:crosses val="autoZero"/>
        <c:auto val="1"/>
        <c:lblAlgn val="ctr"/>
        <c:lblOffset val="100"/>
        <c:noMultiLvlLbl val="0"/>
      </c:catAx>
      <c:valAx>
        <c:axId val="52261588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Time'!$CS$2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Time'!$CS$3:$CS$14</c:f>
              <c:numCache>
                <c:formatCode>0.0</c:formatCode>
                <c:ptCount val="12"/>
                <c:pt idx="0">
                  <c:v>5.7725725290371956</c:v>
                </c:pt>
                <c:pt idx="1">
                  <c:v>5.4589014490396206</c:v>
                </c:pt>
                <c:pt idx="2">
                  <c:v>5.3155445646605797</c:v>
                </c:pt>
                <c:pt idx="3">
                  <c:v>4.7951944483469537</c:v>
                </c:pt>
                <c:pt idx="4">
                  <c:v>5.2484896748891723</c:v>
                </c:pt>
                <c:pt idx="5">
                  <c:v>4.4694546222565217</c:v>
                </c:pt>
                <c:pt idx="6">
                  <c:v>3.883260780948381</c:v>
                </c:pt>
                <c:pt idx="7">
                  <c:v>3.8657584714532356</c:v>
                </c:pt>
                <c:pt idx="8">
                  <c:v>4.010853214987435</c:v>
                </c:pt>
                <c:pt idx="9">
                  <c:v>3.9239279324132905</c:v>
                </c:pt>
                <c:pt idx="10">
                  <c:v>3.8735878619873492</c:v>
                </c:pt>
                <c:pt idx="11">
                  <c:v>4.0289350890579225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Time'!$CT$2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Time'!$CT$3:$CT$14</c:f>
              <c:numCache>
                <c:formatCode>0.0</c:formatCode>
                <c:ptCount val="12"/>
                <c:pt idx="0">
                  <c:v>7.5697882877958911</c:v>
                </c:pt>
                <c:pt idx="1">
                  <c:v>7.6473738340280528</c:v>
                </c:pt>
                <c:pt idx="2">
                  <c:v>6.8198439428938356</c:v>
                </c:pt>
                <c:pt idx="3">
                  <c:v>7.1289143273641313</c:v>
                </c:pt>
                <c:pt idx="4">
                  <c:v>6.9887675472412036</c:v>
                </c:pt>
                <c:pt idx="5">
                  <c:v>6.6872160786438952</c:v>
                </c:pt>
                <c:pt idx="6">
                  <c:v>6.6688436734427166</c:v>
                </c:pt>
                <c:pt idx="7">
                  <c:v>6.5753818560677351</c:v>
                </c:pt>
                <c:pt idx="8">
                  <c:v>6.2404103800779964</c:v>
                </c:pt>
                <c:pt idx="9">
                  <c:v>6.1622551085990409</c:v>
                </c:pt>
                <c:pt idx="10">
                  <c:v>6.0849262831583619</c:v>
                </c:pt>
                <c:pt idx="11">
                  <c:v>6.6137302470200687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Time'!$CU$2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Time'!$CU$3:$CU$14</c:f>
              <c:numCache>
                <c:formatCode>0.0</c:formatCode>
                <c:ptCount val="12"/>
                <c:pt idx="0">
                  <c:v>6.964955308258606</c:v>
                </c:pt>
                <c:pt idx="1">
                  <c:v>6.9471037286739161</c:v>
                </c:pt>
                <c:pt idx="2">
                  <c:v>6.8151390128617697</c:v>
                </c:pt>
                <c:pt idx="3">
                  <c:v>6.8355482023231291</c:v>
                </c:pt>
                <c:pt idx="4">
                  <c:v>6.7556356288122599</c:v>
                </c:pt>
                <c:pt idx="5">
                  <c:v>6.7547839952905164</c:v>
                </c:pt>
                <c:pt idx="6">
                  <c:v>6.8100393780016297</c:v>
                </c:pt>
                <c:pt idx="7">
                  <c:v>6.8393737900471336</c:v>
                </c:pt>
                <c:pt idx="8">
                  <c:v>6.8863488476690167</c:v>
                </c:pt>
                <c:pt idx="9">
                  <c:v>7.0913535447060161</c:v>
                </c:pt>
                <c:pt idx="10">
                  <c:v>7.0813755186802014</c:v>
                </c:pt>
                <c:pt idx="11">
                  <c:v>6.8123573981335417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68880"/>
        <c:axId val="454871624"/>
      </c:lineChart>
      <c:catAx>
        <c:axId val="45486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1624"/>
        <c:crosses val="autoZero"/>
        <c:auto val="1"/>
        <c:lblAlgn val="ctr"/>
        <c:lblOffset val="100"/>
        <c:noMultiLvlLbl val="0"/>
      </c:catAx>
      <c:valAx>
        <c:axId val="454871624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Time'!$DA$2</c:f>
              <c:strCache>
                <c:ptCount val="1"/>
                <c:pt idx="0">
                  <c:v>Puebla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Time'!$DA$3:$DA$14</c:f>
              <c:numCache>
                <c:formatCode>0.0</c:formatCode>
                <c:ptCount val="12"/>
                <c:pt idx="0">
                  <c:v>6.7052078985544989</c:v>
                </c:pt>
                <c:pt idx="1">
                  <c:v>6.8256966780637525</c:v>
                </c:pt>
                <c:pt idx="2">
                  <c:v>6.8330160357018892</c:v>
                </c:pt>
                <c:pt idx="3">
                  <c:v>6.9729141352198338</c:v>
                </c:pt>
                <c:pt idx="4">
                  <c:v>6.6792092746117619</c:v>
                </c:pt>
                <c:pt idx="5">
                  <c:v>6.3623747017653285</c:v>
                </c:pt>
                <c:pt idx="6">
                  <c:v>6.4548509356073112</c:v>
                </c:pt>
                <c:pt idx="7">
                  <c:v>6.3850060831306585</c:v>
                </c:pt>
                <c:pt idx="8">
                  <c:v>6.3171438531694308</c:v>
                </c:pt>
                <c:pt idx="9">
                  <c:v>6.2867230672970615</c:v>
                </c:pt>
                <c:pt idx="10">
                  <c:v>6.184911703899858</c:v>
                </c:pt>
                <c:pt idx="11">
                  <c:v>6.2637532129120359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Time'!$DB$2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Time'!$DB$3:$DB$14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3584"/>
        <c:axId val="454875152"/>
      </c:lineChart>
      <c:catAx>
        <c:axId val="45487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5152"/>
        <c:crosses val="autoZero"/>
        <c:auto val="1"/>
        <c:lblAlgn val="ctr"/>
        <c:lblOffset val="100"/>
        <c:noMultiLvlLbl val="0"/>
      </c:catAx>
      <c:valAx>
        <c:axId val="45487515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Time'!$CX$2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Time'!$CX$3:$CX$14</c:f>
              <c:numCache>
                <c:formatCode>0.0</c:formatCode>
                <c:ptCount val="12"/>
                <c:pt idx="0">
                  <c:v>6.6059623421972891</c:v>
                </c:pt>
                <c:pt idx="1">
                  <c:v>6.5310361637125585</c:v>
                </c:pt>
                <c:pt idx="2">
                  <c:v>7.1523376584505849</c:v>
                </c:pt>
                <c:pt idx="3">
                  <c:v>7.4349973395859816</c:v>
                </c:pt>
                <c:pt idx="4">
                  <c:v>6.9842350548414789</c:v>
                </c:pt>
                <c:pt idx="5">
                  <c:v>5.4212215349644284</c:v>
                </c:pt>
                <c:pt idx="6">
                  <c:v>5.3567998242614774</c:v>
                </c:pt>
                <c:pt idx="7">
                  <c:v>5.5953839334572395</c:v>
                </c:pt>
                <c:pt idx="8">
                  <c:v>5.50417451591382</c:v>
                </c:pt>
                <c:pt idx="9">
                  <c:v>5.384107073669842</c:v>
                </c:pt>
                <c:pt idx="10">
                  <c:v>4.9402198874831376</c:v>
                </c:pt>
                <c:pt idx="11">
                  <c:v>4.7468022088432118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Time'!$CY$2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Time'!$CY$3:$CY$14</c:f>
              <c:numCache>
                <c:formatCode>0.0</c:formatCode>
                <c:ptCount val="12"/>
                <c:pt idx="0">
                  <c:v>7.0977838141980047</c:v>
                </c:pt>
                <c:pt idx="1">
                  <c:v>7.3904699616746132</c:v>
                </c:pt>
                <c:pt idx="2">
                  <c:v>6.6374162806985568</c:v>
                </c:pt>
                <c:pt idx="3">
                  <c:v>6.9378682170168764</c:v>
                </c:pt>
                <c:pt idx="4">
                  <c:v>6.4197986629443502</c:v>
                </c:pt>
                <c:pt idx="5">
                  <c:v>6.1612023823250421</c:v>
                </c:pt>
                <c:pt idx="6">
                  <c:v>6.2194366273506931</c:v>
                </c:pt>
                <c:pt idx="7">
                  <c:v>6.1835595031830399</c:v>
                </c:pt>
                <c:pt idx="8">
                  <c:v>5.6754775493236451</c:v>
                </c:pt>
                <c:pt idx="9">
                  <c:v>5.5713209490620468</c:v>
                </c:pt>
                <c:pt idx="10">
                  <c:v>5.2319160521319876</c:v>
                </c:pt>
                <c:pt idx="11">
                  <c:v>6.1073669367471739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Time'!$CZ$2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Time'!$CZ$3:$CZ$14</c:f>
              <c:numCache>
                <c:formatCode>0.0</c:formatCode>
                <c:ptCount val="12"/>
                <c:pt idx="0">
                  <c:v>7.0129154628745924</c:v>
                </c:pt>
                <c:pt idx="1">
                  <c:v>6.9998072706501135</c:v>
                </c:pt>
                <c:pt idx="2">
                  <c:v>6.9218075431388764</c:v>
                </c:pt>
                <c:pt idx="3">
                  <c:v>6.9929438856741255</c:v>
                </c:pt>
                <c:pt idx="4">
                  <c:v>6.8324821653720447</c:v>
                </c:pt>
                <c:pt idx="5">
                  <c:v>6.745690701836657</c:v>
                </c:pt>
                <c:pt idx="6">
                  <c:v>6.8304517762347849</c:v>
                </c:pt>
                <c:pt idx="7">
                  <c:v>6.8910718752930071</c:v>
                </c:pt>
                <c:pt idx="8">
                  <c:v>6.9505767375035932</c:v>
                </c:pt>
                <c:pt idx="9">
                  <c:v>7.1833779281575376</c:v>
                </c:pt>
                <c:pt idx="10">
                  <c:v>7.201840979052335</c:v>
                </c:pt>
                <c:pt idx="11">
                  <c:v>6.9483501318818286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7504"/>
        <c:axId val="454866920"/>
      </c:lineChart>
      <c:catAx>
        <c:axId val="45487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6920"/>
        <c:crosses val="autoZero"/>
        <c:auto val="1"/>
        <c:lblAlgn val="ctr"/>
        <c:lblOffset val="100"/>
        <c:noMultiLvlLbl val="0"/>
      </c:catAx>
      <c:valAx>
        <c:axId val="454866920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</a:t>
            </a:r>
            <a:r>
              <a:rPr lang="en-US" sz="1200" b="1" baseline="0">
                <a:solidFill>
                  <a:schemeClr val="tx1"/>
                </a:solidFill>
              </a:rPr>
              <a:t> Freedom, 2003-2014 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Time'!$DF$2</c:f>
              <c:strCache>
                <c:ptCount val="1"/>
                <c:pt idx="0">
                  <c:v>Querétaro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Time'!$DF$3:$DF$14</c:f>
              <c:numCache>
                <c:formatCode>0.0</c:formatCode>
                <c:ptCount val="12"/>
                <c:pt idx="0">
                  <c:v>6.5415383385621446</c:v>
                </c:pt>
                <c:pt idx="1">
                  <c:v>6.5658270303265285</c:v>
                </c:pt>
                <c:pt idx="2">
                  <c:v>6.5329831352886751</c:v>
                </c:pt>
                <c:pt idx="3">
                  <c:v>6.6879286032206524</c:v>
                </c:pt>
                <c:pt idx="4">
                  <c:v>6.5613945684523598</c:v>
                </c:pt>
                <c:pt idx="5">
                  <c:v>6.3737904688015261</c:v>
                </c:pt>
                <c:pt idx="6">
                  <c:v>6.3576982343925925</c:v>
                </c:pt>
                <c:pt idx="7">
                  <c:v>6.1406542625767946</c:v>
                </c:pt>
                <c:pt idx="8">
                  <c:v>6.2881091439470396</c:v>
                </c:pt>
                <c:pt idx="9">
                  <c:v>6.409792495936725</c:v>
                </c:pt>
                <c:pt idx="10">
                  <c:v>6.1934445754973657</c:v>
                </c:pt>
                <c:pt idx="11">
                  <c:v>6.1214734578338197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Time'!$DG$2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Time'!$DG$3:$DG$14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2016"/>
        <c:axId val="454875936"/>
      </c:lineChart>
      <c:catAx>
        <c:axId val="45487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5936"/>
        <c:crosses val="autoZero"/>
        <c:auto val="1"/>
        <c:lblAlgn val="ctr"/>
        <c:lblOffset val="100"/>
        <c:noMultiLvlLbl val="0"/>
      </c:catAx>
      <c:valAx>
        <c:axId val="45487593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Time'!$DC$2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Time'!$DC$3:$DC$14</c:f>
              <c:numCache>
                <c:formatCode>0.0</c:formatCode>
                <c:ptCount val="12"/>
                <c:pt idx="0">
                  <c:v>6.1822390215817569</c:v>
                </c:pt>
                <c:pt idx="1">
                  <c:v>5.8328290977196691</c:v>
                </c:pt>
                <c:pt idx="2">
                  <c:v>6.2415303096590922</c:v>
                </c:pt>
                <c:pt idx="3">
                  <c:v>6.5507069240598295</c:v>
                </c:pt>
                <c:pt idx="4">
                  <c:v>6.7606042843049154</c:v>
                </c:pt>
                <c:pt idx="5">
                  <c:v>6.0304619358794973</c:v>
                </c:pt>
                <c:pt idx="6">
                  <c:v>5.5600890627056483</c:v>
                </c:pt>
                <c:pt idx="7">
                  <c:v>5.2359068893301579</c:v>
                </c:pt>
                <c:pt idx="8">
                  <c:v>5.9145134717705723</c:v>
                </c:pt>
                <c:pt idx="9">
                  <c:v>6.5487095149856378</c:v>
                </c:pt>
                <c:pt idx="10">
                  <c:v>5.6925551343473613</c:v>
                </c:pt>
                <c:pt idx="11">
                  <c:v>4.877409388484625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Time'!$DD$2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Time'!$DD$3:$DD$14</c:f>
              <c:numCache>
                <c:formatCode>0.0</c:formatCode>
                <c:ptCount val="12"/>
                <c:pt idx="0">
                  <c:v>6.5179890511046077</c:v>
                </c:pt>
                <c:pt idx="1">
                  <c:v>6.5054557042285017</c:v>
                </c:pt>
                <c:pt idx="2">
                  <c:v>5.7359253860594128</c:v>
                </c:pt>
                <c:pt idx="3">
                  <c:v>6.1268151500289143</c:v>
                </c:pt>
                <c:pt idx="4">
                  <c:v>5.8849351530865777</c:v>
                </c:pt>
                <c:pt idx="5">
                  <c:v>5.4970303415560879</c:v>
                </c:pt>
                <c:pt idx="6">
                  <c:v>5.3429365617325209</c:v>
                </c:pt>
                <c:pt idx="7">
                  <c:v>5.0183817562788482</c:v>
                </c:pt>
                <c:pt idx="8">
                  <c:v>4.9833652896323732</c:v>
                </c:pt>
                <c:pt idx="9">
                  <c:v>5.0093262052581773</c:v>
                </c:pt>
                <c:pt idx="10">
                  <c:v>4.4325814931661558</c:v>
                </c:pt>
                <c:pt idx="11">
                  <c:v>5.029665893793684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Time'!$DE$2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Time'!$DE$3:$DE$14</c:f>
              <c:numCache>
                <c:formatCode>0.0</c:formatCode>
                <c:ptCount val="12"/>
                <c:pt idx="0">
                  <c:v>7.0344161866293886</c:v>
                </c:pt>
                <c:pt idx="1">
                  <c:v>7.0238107076657714</c:v>
                </c:pt>
                <c:pt idx="2">
                  <c:v>6.9339083840902296</c:v>
                </c:pt>
                <c:pt idx="3">
                  <c:v>6.9783741761931486</c:v>
                </c:pt>
                <c:pt idx="4">
                  <c:v>6.884088208809966</c:v>
                </c:pt>
                <c:pt idx="5">
                  <c:v>6.8691169439077298</c:v>
                </c:pt>
                <c:pt idx="6">
                  <c:v>6.9207463961204718</c:v>
                </c:pt>
                <c:pt idx="7">
                  <c:v>6.9496157430010967</c:v>
                </c:pt>
                <c:pt idx="8">
                  <c:v>7.0581417860037634</c:v>
                </c:pt>
                <c:pt idx="9">
                  <c:v>7.3191868024835927</c:v>
                </c:pt>
                <c:pt idx="10">
                  <c:v>7.3000375207389849</c:v>
                </c:pt>
                <c:pt idx="11">
                  <c:v>7.0417654647246017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6328"/>
        <c:axId val="454869664"/>
      </c:lineChart>
      <c:catAx>
        <c:axId val="45487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69664"/>
        <c:crosses val="autoZero"/>
        <c:auto val="1"/>
        <c:lblAlgn val="ctr"/>
        <c:lblOffset val="100"/>
        <c:noMultiLvlLbl val="0"/>
      </c:catAx>
      <c:valAx>
        <c:axId val="454869664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Time'!$DK$2</c:f>
              <c:strCache>
                <c:ptCount val="1"/>
                <c:pt idx="0">
                  <c:v>Quintana Roo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Time'!$DK$3:$DK$14</c:f>
              <c:numCache>
                <c:formatCode>0.0</c:formatCode>
                <c:ptCount val="12"/>
                <c:pt idx="0">
                  <c:v>6.7666379546778836</c:v>
                </c:pt>
                <c:pt idx="1">
                  <c:v>6.7267029745081226</c:v>
                </c:pt>
                <c:pt idx="2">
                  <c:v>6.6388373639240497</c:v>
                </c:pt>
                <c:pt idx="3">
                  <c:v>6.7048574023722836</c:v>
                </c:pt>
                <c:pt idx="4">
                  <c:v>6.5086154422099618</c:v>
                </c:pt>
                <c:pt idx="5">
                  <c:v>6.3379090233075717</c:v>
                </c:pt>
                <c:pt idx="6">
                  <c:v>6.4446518089931972</c:v>
                </c:pt>
                <c:pt idx="7">
                  <c:v>6.3158604979824391</c:v>
                </c:pt>
                <c:pt idx="8">
                  <c:v>6.2540063882477526</c:v>
                </c:pt>
                <c:pt idx="9">
                  <c:v>6.321174953727116</c:v>
                </c:pt>
                <c:pt idx="10">
                  <c:v>6.1723313404182605</c:v>
                </c:pt>
                <c:pt idx="11">
                  <c:v>6.2936067553145607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Time'!$DL$2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Time'!$DL$3:$DL$14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0448"/>
        <c:axId val="454876720"/>
      </c:lineChart>
      <c:catAx>
        <c:axId val="45487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6720"/>
        <c:crosses val="autoZero"/>
        <c:auto val="1"/>
        <c:lblAlgn val="ctr"/>
        <c:lblOffset val="100"/>
        <c:noMultiLvlLbl val="0"/>
      </c:catAx>
      <c:valAx>
        <c:axId val="45487672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Time'!$DH$2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Time'!$DH$3:$DH$14</c:f>
              <c:numCache>
                <c:formatCode>0.0</c:formatCode>
                <c:ptCount val="12"/>
                <c:pt idx="0">
                  <c:v>7.2082189944259074</c:v>
                </c:pt>
                <c:pt idx="1">
                  <c:v>6.5390700752426252</c:v>
                </c:pt>
                <c:pt idx="2">
                  <c:v>6.7257145516002961</c:v>
                </c:pt>
                <c:pt idx="3">
                  <c:v>6.6956700005126857</c:v>
                </c:pt>
                <c:pt idx="4">
                  <c:v>6.6145081982229659</c:v>
                </c:pt>
                <c:pt idx="5">
                  <c:v>5.8417490739566702</c:v>
                </c:pt>
                <c:pt idx="6">
                  <c:v>5.8454912843236801</c:v>
                </c:pt>
                <c:pt idx="7">
                  <c:v>5.7373841020595044</c:v>
                </c:pt>
                <c:pt idx="8">
                  <c:v>5.5744899435648376</c:v>
                </c:pt>
                <c:pt idx="9">
                  <c:v>5.9222662066206535</c:v>
                </c:pt>
                <c:pt idx="10">
                  <c:v>5.3679338391003926</c:v>
                </c:pt>
                <c:pt idx="11">
                  <c:v>5.3992416774618412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Time'!$DI$2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Time'!$DI$3:$DI$14</c:f>
              <c:numCache>
                <c:formatCode>0.0</c:formatCode>
                <c:ptCount val="12"/>
                <c:pt idx="0">
                  <c:v>6.8112955097268468</c:v>
                </c:pt>
                <c:pt idx="1">
                  <c:v>6.7192695516930376</c:v>
                </c:pt>
                <c:pt idx="2">
                  <c:v>5.8627905418348911</c:v>
                </c:pt>
                <c:pt idx="3">
                  <c:v>6.0629112741056241</c:v>
                </c:pt>
                <c:pt idx="4">
                  <c:v>5.7047820835979932</c:v>
                </c:pt>
                <c:pt idx="5">
                  <c:v>5.46936338378584</c:v>
                </c:pt>
                <c:pt idx="6">
                  <c:v>5.5687421659441725</c:v>
                </c:pt>
                <c:pt idx="7">
                  <c:v>5.5324023404186695</c:v>
                </c:pt>
                <c:pt idx="8">
                  <c:v>5.1361815804401338</c:v>
                </c:pt>
                <c:pt idx="9">
                  <c:v>5.1479917028583806</c:v>
                </c:pt>
                <c:pt idx="10">
                  <c:v>4.5970522106749874</c:v>
                </c:pt>
                <c:pt idx="11">
                  <c:v>5.5600147983477939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Time'!$DJ$2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Time'!$DJ$3:$DJ$14</c:f>
              <c:numCache>
                <c:formatCode>0.0</c:formatCode>
                <c:ptCount val="12"/>
                <c:pt idx="0">
                  <c:v>7.0657274518574367</c:v>
                </c:pt>
                <c:pt idx="1">
                  <c:v>7.0690115477678432</c:v>
                </c:pt>
                <c:pt idx="2">
                  <c:v>6.9579843581857865</c:v>
                </c:pt>
                <c:pt idx="3">
                  <c:v>6.9988877705733721</c:v>
                </c:pt>
                <c:pt idx="4">
                  <c:v>6.8936626069261093</c:v>
                </c:pt>
                <c:pt idx="5">
                  <c:v>6.8702080906370746</c:v>
                </c:pt>
                <c:pt idx="6">
                  <c:v>6.9312600178944193</c:v>
                </c:pt>
                <c:pt idx="7">
                  <c:v>6.9853553585657968</c:v>
                </c:pt>
                <c:pt idx="8">
                  <c:v>7.0407324892060119</c:v>
                </c:pt>
                <c:pt idx="9">
                  <c:v>7.27525935999072</c:v>
                </c:pt>
                <c:pt idx="10">
                  <c:v>7.3335086880024924</c:v>
                </c:pt>
                <c:pt idx="11">
                  <c:v>7.0223840560777218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0840"/>
        <c:axId val="430696144"/>
      </c:lineChart>
      <c:catAx>
        <c:axId val="45487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96144"/>
        <c:crosses val="autoZero"/>
        <c:auto val="1"/>
        <c:lblAlgn val="ctr"/>
        <c:lblOffset val="100"/>
        <c:noMultiLvlLbl val="0"/>
      </c:catAx>
      <c:valAx>
        <c:axId val="430696144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870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Time'!$DP$2</c:f>
              <c:strCache>
                <c:ptCount val="1"/>
                <c:pt idx="0">
                  <c:v>San Luis Potosí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Time'!$DP$3:$DP$14</c:f>
              <c:numCache>
                <c:formatCode>0.0</c:formatCode>
                <c:ptCount val="12"/>
                <c:pt idx="0">
                  <c:v>6.6670709813736515</c:v>
                </c:pt>
                <c:pt idx="1">
                  <c:v>6.6961282205177133</c:v>
                </c:pt>
                <c:pt idx="2">
                  <c:v>6.6955655447208668</c:v>
                </c:pt>
                <c:pt idx="3">
                  <c:v>6.8636485869770594</c:v>
                </c:pt>
                <c:pt idx="4">
                  <c:v>6.6808229042554244</c:v>
                </c:pt>
                <c:pt idx="5">
                  <c:v>6.3768784811364752</c:v>
                </c:pt>
                <c:pt idx="6">
                  <c:v>6.396521494911851</c:v>
                </c:pt>
                <c:pt idx="7">
                  <c:v>6.1716760070548453</c:v>
                </c:pt>
                <c:pt idx="8">
                  <c:v>6.1083682224325671</c:v>
                </c:pt>
                <c:pt idx="9">
                  <c:v>6.1152245383055082</c:v>
                </c:pt>
                <c:pt idx="10">
                  <c:v>6.1024439978275682</c:v>
                </c:pt>
                <c:pt idx="11">
                  <c:v>6.1964295370067619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Time'!$DQ$2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Time'!$DQ$3:$DQ$14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707512"/>
        <c:axId val="430710256"/>
      </c:lineChart>
      <c:catAx>
        <c:axId val="43070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10256"/>
        <c:crosses val="autoZero"/>
        <c:auto val="1"/>
        <c:lblAlgn val="ctr"/>
        <c:lblOffset val="100"/>
        <c:noMultiLvlLbl val="0"/>
      </c:catAx>
      <c:valAx>
        <c:axId val="43071025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Time'!$DM$2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Time'!$DM$3:$DM$14</c:f>
              <c:numCache>
                <c:formatCode>0.0</c:formatCode>
                <c:ptCount val="12"/>
                <c:pt idx="0">
                  <c:v>6.2858784226869826</c:v>
                </c:pt>
                <c:pt idx="1">
                  <c:v>5.9055917893732834</c:v>
                </c:pt>
                <c:pt idx="2">
                  <c:v>6.4987452730091668</c:v>
                </c:pt>
                <c:pt idx="3">
                  <c:v>6.8393738381200144</c:v>
                </c:pt>
                <c:pt idx="4">
                  <c:v>6.7705176828063109</c:v>
                </c:pt>
                <c:pt idx="5">
                  <c:v>5.401280178124372</c:v>
                </c:pt>
                <c:pt idx="6">
                  <c:v>4.9990138962505144</c:v>
                </c:pt>
                <c:pt idx="7">
                  <c:v>4.4898799617575307</c:v>
                </c:pt>
                <c:pt idx="8">
                  <c:v>4.3378404259786789</c:v>
                </c:pt>
                <c:pt idx="9">
                  <c:v>4.5049535033099151</c:v>
                </c:pt>
                <c:pt idx="10">
                  <c:v>4.3462349258526736</c:v>
                </c:pt>
                <c:pt idx="11">
                  <c:v>4.3867604896773233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Time'!$DN$2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Time'!$DN$3:$DN$14</c:f>
              <c:numCache>
                <c:formatCode>0.0</c:formatCode>
                <c:ptCount val="12"/>
                <c:pt idx="0">
                  <c:v>7.2080373334281145</c:v>
                </c:pt>
                <c:pt idx="1">
                  <c:v>7.2605245487844732</c:v>
                </c:pt>
                <c:pt idx="2">
                  <c:v>6.4899997902938713</c:v>
                </c:pt>
                <c:pt idx="3">
                  <c:v>6.91254506736139</c:v>
                </c:pt>
                <c:pt idx="4">
                  <c:v>6.6436993986205772</c:v>
                </c:pt>
                <c:pt idx="5">
                  <c:v>6.2108466106250502</c:v>
                </c:pt>
                <c:pt idx="6">
                  <c:v>6.2080285140904294</c:v>
                </c:pt>
                <c:pt idx="7">
                  <c:v>6.0251155997473518</c:v>
                </c:pt>
                <c:pt idx="8">
                  <c:v>5.6062886008188011</c:v>
                </c:pt>
                <c:pt idx="9">
                  <c:v>5.4208480437649529</c:v>
                </c:pt>
                <c:pt idx="10">
                  <c:v>5.3564504124082086</c:v>
                </c:pt>
                <c:pt idx="11">
                  <c:v>6.0829103932439157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Time'!$DO$2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Time'!$DO$3:$DO$14</c:f>
              <c:numCache>
                <c:formatCode>0.0</c:formatCode>
                <c:ptCount val="12"/>
                <c:pt idx="0">
                  <c:v>6.9939243600697099</c:v>
                </c:pt>
                <c:pt idx="1">
                  <c:v>6.9777863126032882</c:v>
                </c:pt>
                <c:pt idx="2">
                  <c:v>6.8981134730988458</c:v>
                </c:pt>
                <c:pt idx="3">
                  <c:v>6.9582972473389324</c:v>
                </c:pt>
                <c:pt idx="4">
                  <c:v>6.8319805795929502</c:v>
                </c:pt>
                <c:pt idx="5">
                  <c:v>6.803010506603588</c:v>
                </c:pt>
                <c:pt idx="6">
                  <c:v>6.8496691733332478</c:v>
                </c:pt>
                <c:pt idx="7">
                  <c:v>6.8750392939735265</c:v>
                </c:pt>
                <c:pt idx="8">
                  <c:v>6.9334459915223929</c:v>
                </c:pt>
                <c:pt idx="9">
                  <c:v>7.1840132298652328</c:v>
                </c:pt>
                <c:pt idx="10">
                  <c:v>7.1764853439728382</c:v>
                </c:pt>
                <c:pt idx="11">
                  <c:v>6.9289063391193322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707904"/>
        <c:axId val="430708296"/>
      </c:lineChart>
      <c:catAx>
        <c:axId val="4307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8296"/>
        <c:crosses val="autoZero"/>
        <c:auto val="1"/>
        <c:lblAlgn val="ctr"/>
        <c:lblOffset val="100"/>
        <c:noMultiLvlLbl val="0"/>
      </c:catAx>
      <c:valAx>
        <c:axId val="430708296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7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</a:t>
            </a:r>
            <a:r>
              <a:rPr lang="en-US" sz="1200" b="1" baseline="0">
                <a:solidFill>
                  <a:schemeClr val="tx1"/>
                </a:solidFill>
              </a:rPr>
              <a:t> Economic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Time'!$DU$2</c:f>
              <c:strCache>
                <c:ptCount val="1"/>
                <c:pt idx="0">
                  <c:v>Sinaloa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Time'!$DU$3:$DU$14</c:f>
              <c:numCache>
                <c:formatCode>0.0</c:formatCode>
                <c:ptCount val="12"/>
                <c:pt idx="0">
                  <c:v>6.8288877285747409</c:v>
                </c:pt>
                <c:pt idx="1">
                  <c:v>6.8999394965413705</c:v>
                </c:pt>
                <c:pt idx="2">
                  <c:v>6.720722923406794</c:v>
                </c:pt>
                <c:pt idx="3">
                  <c:v>6.7367536519976428</c:v>
                </c:pt>
                <c:pt idx="4">
                  <c:v>6.6521046172955351</c:v>
                </c:pt>
                <c:pt idx="5">
                  <c:v>6.4782162859914978</c:v>
                </c:pt>
                <c:pt idx="6">
                  <c:v>6.4001371454978253</c:v>
                </c:pt>
                <c:pt idx="7">
                  <c:v>6.1925009598631808</c:v>
                </c:pt>
                <c:pt idx="8">
                  <c:v>6.1131073006141321</c:v>
                </c:pt>
                <c:pt idx="9">
                  <c:v>6.1252837241551186</c:v>
                </c:pt>
                <c:pt idx="10">
                  <c:v>6.1822237176180304</c:v>
                </c:pt>
                <c:pt idx="11">
                  <c:v>6.3528441454842008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Time'!$DV$2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Time'!$DV$3:$DV$14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271656"/>
        <c:axId val="282579520"/>
      </c:lineChart>
      <c:catAx>
        <c:axId val="28527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79520"/>
        <c:crosses val="autoZero"/>
        <c:auto val="1"/>
        <c:lblAlgn val="ctr"/>
        <c:lblOffset val="100"/>
        <c:noMultiLvlLbl val="0"/>
      </c:catAx>
      <c:valAx>
        <c:axId val="28257952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271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</a:t>
            </a:r>
            <a:r>
              <a:rPr lang="en-US" sz="1200" b="1" baseline="0">
                <a:solidFill>
                  <a:schemeClr val="tx1"/>
                </a:solidFill>
              </a:rPr>
              <a:t>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Time'!$O$2</c:f>
              <c:strCache>
                <c:ptCount val="1"/>
                <c:pt idx="0">
                  <c:v>Baja California Sur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Time'!$O$3:$O$14</c:f>
              <c:numCache>
                <c:formatCode>0.0</c:formatCode>
                <c:ptCount val="12"/>
                <c:pt idx="0">
                  <c:v>6.6761346302604556</c:v>
                </c:pt>
                <c:pt idx="1">
                  <c:v>6.6666699849559947</c:v>
                </c:pt>
                <c:pt idx="2">
                  <c:v>6.6016323440112492</c:v>
                </c:pt>
                <c:pt idx="3">
                  <c:v>6.6653311486335554</c:v>
                </c:pt>
                <c:pt idx="4">
                  <c:v>6.365430424731497</c:v>
                </c:pt>
                <c:pt idx="5">
                  <c:v>6.1798924710051564</c:v>
                </c:pt>
                <c:pt idx="6">
                  <c:v>6.1829780282158042</c:v>
                </c:pt>
                <c:pt idx="7">
                  <c:v>6.0148420957799091</c:v>
                </c:pt>
                <c:pt idx="8">
                  <c:v>6.1041076459731611</c:v>
                </c:pt>
                <c:pt idx="9">
                  <c:v>6.1585132377907081</c:v>
                </c:pt>
                <c:pt idx="10">
                  <c:v>6.0265273055125874</c:v>
                </c:pt>
                <c:pt idx="11">
                  <c:v>6.0634429584071796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Time'!$P$2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Time'!$P$3:$P$14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19416"/>
        <c:axId val="522615104"/>
      </c:lineChart>
      <c:catAx>
        <c:axId val="52261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5104"/>
        <c:crosses val="autoZero"/>
        <c:auto val="1"/>
        <c:lblAlgn val="ctr"/>
        <c:lblOffset val="100"/>
        <c:noMultiLvlLbl val="0"/>
      </c:catAx>
      <c:valAx>
        <c:axId val="52261510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</a:t>
            </a:r>
            <a:r>
              <a:rPr lang="en-US" sz="1200" b="1" baseline="0">
                <a:solidFill>
                  <a:schemeClr val="tx1"/>
                </a:solidFill>
              </a:rPr>
              <a:t> Freedom,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Time'!$DR$2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Time'!$DR$3:$DR$14</c:f>
              <c:numCache>
                <c:formatCode>0.0</c:formatCode>
                <c:ptCount val="12"/>
                <c:pt idx="0">
                  <c:v>7.0875008571222589</c:v>
                </c:pt>
                <c:pt idx="1">
                  <c:v>6.8918852902592302</c:v>
                </c:pt>
                <c:pt idx="2">
                  <c:v>6.6895861319292589</c:v>
                </c:pt>
                <c:pt idx="3">
                  <c:v>6.3421245604070471</c:v>
                </c:pt>
                <c:pt idx="4">
                  <c:v>6.7745334700674125</c:v>
                </c:pt>
                <c:pt idx="5">
                  <c:v>6.0624576073388612</c:v>
                </c:pt>
                <c:pt idx="6">
                  <c:v>5.1342435932099146</c:v>
                </c:pt>
                <c:pt idx="7">
                  <c:v>4.7652071917012462</c:v>
                </c:pt>
                <c:pt idx="8">
                  <c:v>4.9042917276008229</c:v>
                </c:pt>
                <c:pt idx="9">
                  <c:v>4.7722566907036992</c:v>
                </c:pt>
                <c:pt idx="10">
                  <c:v>4.7731392978699896</c:v>
                </c:pt>
                <c:pt idx="11">
                  <c:v>5.322798011393493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Time'!$DS$2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Time'!$DS$3:$DS$14</c:f>
              <c:numCache>
                <c:formatCode>0.0</c:formatCode>
                <c:ptCount val="12"/>
                <c:pt idx="0">
                  <c:v>7.283297571073799</c:v>
                </c:pt>
                <c:pt idx="1">
                  <c:v>7.3954536730228675</c:v>
                </c:pt>
                <c:pt idx="2">
                  <c:v>6.4053992627020504</c:v>
                </c:pt>
                <c:pt idx="3">
                  <c:v>6.6202571208603542</c:v>
                </c:pt>
                <c:pt idx="4">
                  <c:v>6.4190610558040113</c:v>
                </c:pt>
                <c:pt idx="5">
                  <c:v>6.0901455380550651</c:v>
                </c:pt>
                <c:pt idx="6">
                  <c:v>6.0322296791567833</c:v>
                </c:pt>
                <c:pt idx="7">
                  <c:v>5.8150523030550634</c:v>
                </c:pt>
                <c:pt idx="8">
                  <c:v>5.006109446564448</c:v>
                </c:pt>
                <c:pt idx="9">
                  <c:v>5.1595721517494129</c:v>
                </c:pt>
                <c:pt idx="10">
                  <c:v>5.3085973267424746</c:v>
                </c:pt>
                <c:pt idx="11">
                  <c:v>5.9741687956757712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Time'!$DT$2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Time'!$DT$3:$DT$14</c:f>
              <c:numCache>
                <c:formatCode>0.0</c:formatCode>
                <c:ptCount val="12"/>
                <c:pt idx="0">
                  <c:v>7.0879421711952801</c:v>
                </c:pt>
                <c:pt idx="1">
                  <c:v>7.0794313436208967</c:v>
                </c:pt>
                <c:pt idx="2">
                  <c:v>6.9428174138861429</c:v>
                </c:pt>
                <c:pt idx="3">
                  <c:v>6.9864648616764429</c:v>
                </c:pt>
                <c:pt idx="4">
                  <c:v>6.8802934133890865</c:v>
                </c:pt>
                <c:pt idx="5">
                  <c:v>6.8705609790892206</c:v>
                </c:pt>
                <c:pt idx="6">
                  <c:v>6.9119322148233389</c:v>
                </c:pt>
                <c:pt idx="7">
                  <c:v>6.9347250775721117</c:v>
                </c:pt>
                <c:pt idx="8">
                  <c:v>6.9956083132439888</c:v>
                </c:pt>
                <c:pt idx="9">
                  <c:v>7.2383410495846539</c:v>
                </c:pt>
                <c:pt idx="10">
                  <c:v>7.2761123763640265</c:v>
                </c:pt>
                <c:pt idx="11">
                  <c:v>7.0400980658359336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79152"/>
        <c:axId val="520177584"/>
      </c:lineChart>
      <c:catAx>
        <c:axId val="52017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7584"/>
        <c:crosses val="autoZero"/>
        <c:auto val="1"/>
        <c:lblAlgn val="ctr"/>
        <c:lblOffset val="100"/>
        <c:noMultiLvlLbl val="0"/>
      </c:catAx>
      <c:valAx>
        <c:axId val="520177584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Time'!$DZ$2</c:f>
              <c:strCache>
                <c:ptCount val="1"/>
                <c:pt idx="0">
                  <c:v>Sonora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Time'!$DZ$3:$DZ$14</c:f>
              <c:numCache>
                <c:formatCode>0.0</c:formatCode>
                <c:ptCount val="12"/>
                <c:pt idx="0">
                  <c:v>6.8155339668578767</c:v>
                </c:pt>
                <c:pt idx="1">
                  <c:v>6.8661067718123485</c:v>
                </c:pt>
                <c:pt idx="2">
                  <c:v>6.7249771673018257</c:v>
                </c:pt>
                <c:pt idx="3">
                  <c:v>6.868649846682902</c:v>
                </c:pt>
                <c:pt idx="4">
                  <c:v>6.7061501047196375</c:v>
                </c:pt>
                <c:pt idx="5">
                  <c:v>6.4727878397314642</c:v>
                </c:pt>
                <c:pt idx="6">
                  <c:v>6.3929858914010724</c:v>
                </c:pt>
                <c:pt idx="7">
                  <c:v>6.1050658522310677</c:v>
                </c:pt>
                <c:pt idx="8">
                  <c:v>6.1539386262455951</c:v>
                </c:pt>
                <c:pt idx="9">
                  <c:v>6.2974914151913</c:v>
                </c:pt>
                <c:pt idx="10">
                  <c:v>6.239711368599921</c:v>
                </c:pt>
                <c:pt idx="11">
                  <c:v>6.3275593720735044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Time'!$EA$2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Time'!$EA$3:$EA$14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72880"/>
        <c:axId val="520179544"/>
      </c:lineChart>
      <c:catAx>
        <c:axId val="52017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9544"/>
        <c:crosses val="autoZero"/>
        <c:auto val="1"/>
        <c:lblAlgn val="ctr"/>
        <c:lblOffset val="100"/>
        <c:noMultiLvlLbl val="0"/>
      </c:catAx>
      <c:valAx>
        <c:axId val="52017954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Time'!$DW$2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Time'!$DW$3:$DW$14</c:f>
              <c:numCache>
                <c:formatCode>0.0</c:formatCode>
                <c:ptCount val="12"/>
                <c:pt idx="0">
                  <c:v>7.0852568629612556</c:v>
                </c:pt>
                <c:pt idx="1">
                  <c:v>6.8589600900808829</c:v>
                </c:pt>
                <c:pt idx="2">
                  <c:v>6.7396104195539461</c:v>
                </c:pt>
                <c:pt idx="3">
                  <c:v>6.9716431323692989</c:v>
                </c:pt>
                <c:pt idx="4">
                  <c:v>7.0207810428196753</c:v>
                </c:pt>
                <c:pt idx="5">
                  <c:v>6.0396527548655152</c:v>
                </c:pt>
                <c:pt idx="6">
                  <c:v>5.1479494993068604</c:v>
                </c:pt>
                <c:pt idx="7">
                  <c:v>4.3604251501744686</c:v>
                </c:pt>
                <c:pt idx="8">
                  <c:v>4.6809942460971641</c:v>
                </c:pt>
                <c:pt idx="9">
                  <c:v>5.3435938011350634</c:v>
                </c:pt>
                <c:pt idx="10">
                  <c:v>5.0098607564462938</c:v>
                </c:pt>
                <c:pt idx="11">
                  <c:v>5.0804815582498666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Time'!$DX$2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Time'!$DX$3:$DX$14</c:f>
              <c:numCache>
                <c:formatCode>0.0</c:formatCode>
                <c:ptCount val="12"/>
                <c:pt idx="0">
                  <c:v>7.2095313329223139</c:v>
                </c:pt>
                <c:pt idx="1">
                  <c:v>7.2238255499221085</c:v>
                </c:pt>
                <c:pt idx="2">
                  <c:v>6.359698334408928</c:v>
                </c:pt>
                <c:pt idx="3">
                  <c:v>6.765779620502129</c:v>
                </c:pt>
                <c:pt idx="4">
                  <c:v>6.4815452214766038</c:v>
                </c:pt>
                <c:pt idx="5">
                  <c:v>6.0768878777713153</c:v>
                </c:pt>
                <c:pt idx="6">
                  <c:v>5.9839798619019779</c:v>
                </c:pt>
                <c:pt idx="7">
                  <c:v>5.720654296284196</c:v>
                </c:pt>
                <c:pt idx="8">
                  <c:v>5.4628167812194874</c:v>
                </c:pt>
                <c:pt idx="9">
                  <c:v>5.593874698585994</c:v>
                </c:pt>
                <c:pt idx="10">
                  <c:v>5.4015991492710924</c:v>
                </c:pt>
                <c:pt idx="11">
                  <c:v>6.0715351217948754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Time'!$DY$2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Time'!$DY$3:$DY$14</c:f>
              <c:numCache>
                <c:formatCode>0.0</c:formatCode>
                <c:ptCount val="12"/>
                <c:pt idx="0">
                  <c:v>7.0838298332065817</c:v>
                </c:pt>
                <c:pt idx="1">
                  <c:v>7.0809883185258693</c:v>
                </c:pt>
                <c:pt idx="2">
                  <c:v>6.9640195179247604</c:v>
                </c:pt>
                <c:pt idx="3">
                  <c:v>7.0028009581839612</c:v>
                </c:pt>
                <c:pt idx="4">
                  <c:v>6.8958345995088495</c:v>
                </c:pt>
                <c:pt idx="5">
                  <c:v>6.8740528142861166</c:v>
                </c:pt>
                <c:pt idx="6">
                  <c:v>6.903568601400683</c:v>
                </c:pt>
                <c:pt idx="7">
                  <c:v>6.909294480077075</c:v>
                </c:pt>
                <c:pt idx="8">
                  <c:v>7.0071864138813851</c:v>
                </c:pt>
                <c:pt idx="9">
                  <c:v>7.2659475385338013</c:v>
                </c:pt>
                <c:pt idx="10">
                  <c:v>7.2913150011504477</c:v>
                </c:pt>
                <c:pt idx="11">
                  <c:v>7.0333395523962849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77976"/>
        <c:axId val="520176408"/>
      </c:lineChart>
      <c:catAx>
        <c:axId val="52017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6408"/>
        <c:crosses val="autoZero"/>
        <c:auto val="1"/>
        <c:lblAlgn val="ctr"/>
        <c:lblOffset val="100"/>
        <c:noMultiLvlLbl val="0"/>
      </c:catAx>
      <c:valAx>
        <c:axId val="520176408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7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Time'!$EE$2</c:f>
              <c:strCache>
                <c:ptCount val="1"/>
                <c:pt idx="0">
                  <c:v>Tobasco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Time'!$EE$3:$EE$14</c:f>
              <c:numCache>
                <c:formatCode>0.0</c:formatCode>
                <c:ptCount val="12"/>
                <c:pt idx="0">
                  <c:v>6.359145176690177</c:v>
                </c:pt>
                <c:pt idx="1">
                  <c:v>6.3668747207055496</c:v>
                </c:pt>
                <c:pt idx="2">
                  <c:v>6.4010086581892054</c:v>
                </c:pt>
                <c:pt idx="3">
                  <c:v>6.5531491059894833</c:v>
                </c:pt>
                <c:pt idx="4">
                  <c:v>6.3727617905421781</c:v>
                </c:pt>
                <c:pt idx="5">
                  <c:v>6.1861729996995676</c:v>
                </c:pt>
                <c:pt idx="6">
                  <c:v>6.1240699176232098</c:v>
                </c:pt>
                <c:pt idx="7">
                  <c:v>5.948018842255224</c:v>
                </c:pt>
                <c:pt idx="8">
                  <c:v>6.1168270597182159</c:v>
                </c:pt>
                <c:pt idx="9">
                  <c:v>6.1600859805026502</c:v>
                </c:pt>
                <c:pt idx="10">
                  <c:v>6.0899998487174676</c:v>
                </c:pt>
                <c:pt idx="11">
                  <c:v>6.2160228004451783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Time'!$EF$2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Time'!$EF$3:$EF$14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73272"/>
        <c:axId val="520173664"/>
      </c:lineChart>
      <c:catAx>
        <c:axId val="52017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3664"/>
        <c:crosses val="autoZero"/>
        <c:auto val="1"/>
        <c:lblAlgn val="ctr"/>
        <c:lblOffset val="100"/>
        <c:noMultiLvlLbl val="0"/>
      </c:catAx>
      <c:valAx>
        <c:axId val="52017366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Time'!$EB$2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Time'!$EB$3:$EB$14</c:f>
              <c:numCache>
                <c:formatCode>0.0</c:formatCode>
                <c:ptCount val="12"/>
                <c:pt idx="0">
                  <c:v>4.4858974213937888</c:v>
                </c:pt>
                <c:pt idx="1">
                  <c:v>3.9588187975109554</c:v>
                </c:pt>
                <c:pt idx="2">
                  <c:v>4.736911986100715</c:v>
                </c:pt>
                <c:pt idx="3">
                  <c:v>4.9712618664076089</c:v>
                </c:pt>
                <c:pt idx="4">
                  <c:v>4.8780015452590018</c:v>
                </c:pt>
                <c:pt idx="5">
                  <c:v>4.2450704392538086</c:v>
                </c:pt>
                <c:pt idx="6">
                  <c:v>3.6289261987526809</c:v>
                </c:pt>
                <c:pt idx="7">
                  <c:v>3.5014722323291645</c:v>
                </c:pt>
                <c:pt idx="8">
                  <c:v>4.3379310975609862</c:v>
                </c:pt>
                <c:pt idx="9">
                  <c:v>4.4731332926093117</c:v>
                </c:pt>
                <c:pt idx="10">
                  <c:v>4.3618881075384897</c:v>
                </c:pt>
                <c:pt idx="11">
                  <c:v>4.474082235810334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Time'!$EC$2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Time'!$EC$3:$EC$14</c:f>
              <c:numCache>
                <c:formatCode>0.0</c:formatCode>
                <c:ptCount val="12"/>
                <c:pt idx="0">
                  <c:v>7.2223487455254354</c:v>
                </c:pt>
                <c:pt idx="1">
                  <c:v>7.298757742472195</c:v>
                </c:pt>
                <c:pt idx="2">
                  <c:v>6.5360962682524679</c:v>
                </c:pt>
                <c:pt idx="3">
                  <c:v>6.943990537346532</c:v>
                </c:pt>
                <c:pt idx="4">
                  <c:v>6.7345056149146165</c:v>
                </c:pt>
                <c:pt idx="5">
                  <c:v>6.2723277953822789</c:v>
                </c:pt>
                <c:pt idx="6">
                  <c:v>5.9915692200429733</c:v>
                </c:pt>
                <c:pt idx="7">
                  <c:v>5.7160315085841464</c:v>
                </c:pt>
                <c:pt idx="8">
                  <c:v>5.6601269604757256</c:v>
                </c:pt>
                <c:pt idx="9">
                  <c:v>5.7138303641968173</c:v>
                </c:pt>
                <c:pt idx="10">
                  <c:v>5.250998021730334</c:v>
                </c:pt>
                <c:pt idx="11">
                  <c:v>6.0837780532646777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Time'!$ED$2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Time'!$ED$3:$ED$14</c:f>
              <c:numCache>
                <c:formatCode>0.0</c:formatCode>
                <c:ptCount val="12"/>
                <c:pt idx="0">
                  <c:v>6.9320391211647276</c:v>
                </c:pt>
                <c:pt idx="1">
                  <c:v>6.9108051119049163</c:v>
                </c:pt>
                <c:pt idx="2">
                  <c:v>6.8465089628587359</c:v>
                </c:pt>
                <c:pt idx="3">
                  <c:v>6.9319668631407341</c:v>
                </c:pt>
                <c:pt idx="4">
                  <c:v>6.7853238185667486</c:v>
                </c:pt>
                <c:pt idx="5">
                  <c:v>6.7535061720954772</c:v>
                </c:pt>
                <c:pt idx="6">
                  <c:v>6.8015067011466961</c:v>
                </c:pt>
                <c:pt idx="7">
                  <c:v>6.8305881257673677</c:v>
                </c:pt>
                <c:pt idx="8">
                  <c:v>6.9302699839970536</c:v>
                </c:pt>
                <c:pt idx="9">
                  <c:v>7.1920197733168267</c:v>
                </c:pt>
                <c:pt idx="10">
                  <c:v>7.191619658304286</c:v>
                </c:pt>
                <c:pt idx="11">
                  <c:v>6.9582765135960534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75232"/>
        <c:axId val="520176016"/>
      </c:lineChart>
      <c:catAx>
        <c:axId val="5201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6016"/>
        <c:crosses val="autoZero"/>
        <c:auto val="1"/>
        <c:lblAlgn val="ctr"/>
        <c:lblOffset val="100"/>
        <c:noMultiLvlLbl val="0"/>
      </c:catAx>
      <c:valAx>
        <c:axId val="520176016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Time'!$EJ$2</c:f>
              <c:strCache>
                <c:ptCount val="1"/>
                <c:pt idx="0">
                  <c:v>Tamaulipas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Time'!$EJ$3:$EJ$14</c:f>
              <c:numCache>
                <c:formatCode>0.0</c:formatCode>
                <c:ptCount val="12"/>
                <c:pt idx="0">
                  <c:v>6.4159253553579383</c:v>
                </c:pt>
                <c:pt idx="1">
                  <c:v>6.3787874650543976</c:v>
                </c:pt>
                <c:pt idx="2">
                  <c:v>6.3384437062248606</c:v>
                </c:pt>
                <c:pt idx="3">
                  <c:v>6.4333493555028411</c:v>
                </c:pt>
                <c:pt idx="4">
                  <c:v>6.2066381637532677</c:v>
                </c:pt>
                <c:pt idx="5">
                  <c:v>6.0298598141958877</c:v>
                </c:pt>
                <c:pt idx="6">
                  <c:v>6.0909101232529066</c:v>
                </c:pt>
                <c:pt idx="7">
                  <c:v>5.9120377527305363</c:v>
                </c:pt>
                <c:pt idx="8">
                  <c:v>5.9861941363909494</c:v>
                </c:pt>
                <c:pt idx="9">
                  <c:v>6.0887498018217023</c:v>
                </c:pt>
                <c:pt idx="10">
                  <c:v>6.0828442885888778</c:v>
                </c:pt>
                <c:pt idx="11">
                  <c:v>6.1870552275929809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Time'!$EK$2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Time'!$EK$3:$EK$14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76800"/>
        <c:axId val="520177192"/>
      </c:lineChart>
      <c:catAx>
        <c:axId val="52017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7192"/>
        <c:crosses val="autoZero"/>
        <c:auto val="1"/>
        <c:lblAlgn val="ctr"/>
        <c:lblOffset val="100"/>
        <c:noMultiLvlLbl val="0"/>
      </c:catAx>
      <c:valAx>
        <c:axId val="52017719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7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Time'!$EG$2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Time'!$EG$3:$EG$14</c:f>
              <c:numCache>
                <c:formatCode>0.0</c:formatCode>
                <c:ptCount val="12"/>
                <c:pt idx="0">
                  <c:v>5.9840891229786513</c:v>
                </c:pt>
                <c:pt idx="1">
                  <c:v>5.1895811619183938</c:v>
                </c:pt>
                <c:pt idx="2">
                  <c:v>5.4713230285957151</c:v>
                </c:pt>
                <c:pt idx="3">
                  <c:v>5.5679469594784017</c:v>
                </c:pt>
                <c:pt idx="4">
                  <c:v>5.1455423895270984</c:v>
                </c:pt>
                <c:pt idx="5">
                  <c:v>4.5579331051158585</c:v>
                </c:pt>
                <c:pt idx="6">
                  <c:v>4.2826474083902051</c:v>
                </c:pt>
                <c:pt idx="7">
                  <c:v>3.9253542365739604</c:v>
                </c:pt>
                <c:pt idx="8">
                  <c:v>4.2592427959840533</c:v>
                </c:pt>
                <c:pt idx="9">
                  <c:v>4.651304634111737</c:v>
                </c:pt>
                <c:pt idx="10">
                  <c:v>4.5074468694222638</c:v>
                </c:pt>
                <c:pt idx="11">
                  <c:v>4.7836831800820114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Time'!$EH$2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Time'!$EH$3:$EH$14</c:f>
              <c:numCache>
                <c:formatCode>0.0</c:formatCode>
                <c:ptCount val="12"/>
                <c:pt idx="0">
                  <c:v>6.0160406881934687</c:v>
                </c:pt>
                <c:pt idx="1">
                  <c:v>6.070430763139596</c:v>
                </c:pt>
                <c:pt idx="2">
                  <c:v>5.4146133407237169</c:v>
                </c:pt>
                <c:pt idx="3">
                  <c:v>5.6783524677128483</c:v>
                </c:pt>
                <c:pt idx="4">
                  <c:v>5.4778211605168456</c:v>
                </c:pt>
                <c:pt idx="5">
                  <c:v>5.0215701105383399</c:v>
                </c:pt>
                <c:pt idx="6">
                  <c:v>5.1207544041429314</c:v>
                </c:pt>
                <c:pt idx="7">
                  <c:v>5.0606896390818976</c:v>
                </c:pt>
                <c:pt idx="8">
                  <c:v>4.9475253909711778</c:v>
                </c:pt>
                <c:pt idx="9">
                  <c:v>5.1111890977856111</c:v>
                </c:pt>
                <c:pt idx="10">
                  <c:v>5.010405636471539</c:v>
                </c:pt>
                <c:pt idx="11">
                  <c:v>5.6238421551756979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Time'!$EI$2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Time'!$EI$3:$EI$14</c:f>
              <c:numCache>
                <c:formatCode>0.0</c:formatCode>
                <c:ptCount val="12"/>
                <c:pt idx="0">
                  <c:v>6.9808365489183961</c:v>
                </c:pt>
                <c:pt idx="1">
                  <c:v>6.9798461929231692</c:v>
                </c:pt>
                <c:pt idx="2">
                  <c:v>6.8581911361064085</c:v>
                </c:pt>
                <c:pt idx="3">
                  <c:v>6.8821213367837784</c:v>
                </c:pt>
                <c:pt idx="4">
                  <c:v>6.7777256679629581</c:v>
                </c:pt>
                <c:pt idx="5">
                  <c:v>6.7535220780552834</c:v>
                </c:pt>
                <c:pt idx="6">
                  <c:v>6.8196415411873881</c:v>
                </c:pt>
                <c:pt idx="7">
                  <c:v>6.8461614538766904</c:v>
                </c:pt>
                <c:pt idx="8">
                  <c:v>6.9377623151149335</c:v>
                </c:pt>
                <c:pt idx="9">
                  <c:v>7.1884726261399194</c:v>
                </c:pt>
                <c:pt idx="10">
                  <c:v>7.2437199209077745</c:v>
                </c:pt>
                <c:pt idx="11">
                  <c:v>6.9348060303001695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52888"/>
        <c:axId val="520148576"/>
      </c:lineChart>
      <c:catAx>
        <c:axId val="52015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48576"/>
        <c:crosses val="autoZero"/>
        <c:auto val="1"/>
        <c:lblAlgn val="ctr"/>
        <c:lblOffset val="100"/>
        <c:noMultiLvlLbl val="0"/>
      </c:catAx>
      <c:valAx>
        <c:axId val="520148576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2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Time'!$EO$2</c:f>
              <c:strCache>
                <c:ptCount val="1"/>
                <c:pt idx="0">
                  <c:v>Tlaxcala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Time'!$EO$3:$EO$14</c:f>
              <c:numCache>
                <c:formatCode>0.0</c:formatCode>
                <c:ptCount val="12"/>
                <c:pt idx="0">
                  <c:v>7.0539632723065004</c:v>
                </c:pt>
                <c:pt idx="1">
                  <c:v>7.1127754019960294</c:v>
                </c:pt>
                <c:pt idx="2">
                  <c:v>6.8889731564393175</c:v>
                </c:pt>
                <c:pt idx="3">
                  <c:v>6.7589419577839323</c:v>
                </c:pt>
                <c:pt idx="4">
                  <c:v>6.6198290677856777</c:v>
                </c:pt>
                <c:pt idx="5">
                  <c:v>6.3706259648127315</c:v>
                </c:pt>
                <c:pt idx="6">
                  <c:v>6.4213213187004259</c:v>
                </c:pt>
                <c:pt idx="7">
                  <c:v>6.2075081727724273</c:v>
                </c:pt>
                <c:pt idx="8">
                  <c:v>6.2341560466360759</c:v>
                </c:pt>
                <c:pt idx="9">
                  <c:v>6.2962573726583173</c:v>
                </c:pt>
                <c:pt idx="10">
                  <c:v>6.2642450670687095</c:v>
                </c:pt>
                <c:pt idx="11">
                  <c:v>6.3630366101023341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Time'!$EP$2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Time'!$EP$3:$EP$14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55240"/>
        <c:axId val="520147400"/>
      </c:lineChart>
      <c:catAx>
        <c:axId val="52015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47400"/>
        <c:crosses val="autoZero"/>
        <c:auto val="1"/>
        <c:lblAlgn val="ctr"/>
        <c:lblOffset val="100"/>
        <c:noMultiLvlLbl val="0"/>
      </c:catAx>
      <c:valAx>
        <c:axId val="520147400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5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Time'!$EL$2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Time'!$EL$3:$EL$14</c:f>
              <c:numCache>
                <c:formatCode>0.0</c:formatCode>
                <c:ptCount val="12"/>
                <c:pt idx="0">
                  <c:v>8.1542050501894323</c:v>
                </c:pt>
                <c:pt idx="1">
                  <c:v>7.8983310265936488</c:v>
                </c:pt>
                <c:pt idx="2">
                  <c:v>7.3028078526994733</c:v>
                </c:pt>
                <c:pt idx="3">
                  <c:v>6.1279488342723631</c:v>
                </c:pt>
                <c:pt idx="4">
                  <c:v>6.2377209679994685</c:v>
                </c:pt>
                <c:pt idx="5">
                  <c:v>5.0000734577803367</c:v>
                </c:pt>
                <c:pt idx="6">
                  <c:v>4.8045037816067042</c:v>
                </c:pt>
                <c:pt idx="7">
                  <c:v>4.2709675982297677</c:v>
                </c:pt>
                <c:pt idx="8">
                  <c:v>4.5807800005804378</c:v>
                </c:pt>
                <c:pt idx="9">
                  <c:v>4.9255150730967454</c:v>
                </c:pt>
                <c:pt idx="10">
                  <c:v>4.6434442404335741</c:v>
                </c:pt>
                <c:pt idx="11">
                  <c:v>4.8557919162495082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Time'!$EM$2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Time'!$EM$3:$EM$14</c:f>
              <c:numCache>
                <c:formatCode>0.0</c:formatCode>
                <c:ptCount val="12"/>
                <c:pt idx="0">
                  <c:v>7.5657959548952327</c:v>
                </c:pt>
                <c:pt idx="1">
                  <c:v>7.6663817270348362</c:v>
                </c:pt>
                <c:pt idx="2">
                  <c:v>6.8334423140384875</c:v>
                </c:pt>
                <c:pt idx="3">
                  <c:v>7.0742160562454002</c:v>
                </c:pt>
                <c:pt idx="4">
                  <c:v>6.8800520122167699</c:v>
                </c:pt>
                <c:pt idx="5">
                  <c:v>6.6342319573722897</c:v>
                </c:pt>
                <c:pt idx="6">
                  <c:v>6.5908272792495239</c:v>
                </c:pt>
                <c:pt idx="7">
                  <c:v>6.4928438326311255</c:v>
                </c:pt>
                <c:pt idx="8">
                  <c:v>6.1592295565444113</c:v>
                </c:pt>
                <c:pt idx="9">
                  <c:v>6.1501863806154224</c:v>
                </c:pt>
                <c:pt idx="10">
                  <c:v>6.0496739722041042</c:v>
                </c:pt>
                <c:pt idx="11">
                  <c:v>6.6464855462351107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Time'!$EN$2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Time'!$EN$3:$EN$14</c:f>
              <c:numCache>
                <c:formatCode>0.0</c:formatCode>
                <c:ptCount val="12"/>
                <c:pt idx="0">
                  <c:v>7.0891928566972249</c:v>
                </c:pt>
                <c:pt idx="1">
                  <c:v>7.079072986002461</c:v>
                </c:pt>
                <c:pt idx="2">
                  <c:v>6.9110540399746272</c:v>
                </c:pt>
                <c:pt idx="3">
                  <c:v>6.8798114871438143</c:v>
                </c:pt>
                <c:pt idx="4">
                  <c:v>6.7624616619851281</c:v>
                </c:pt>
                <c:pt idx="5">
                  <c:v>6.7433167822579199</c:v>
                </c:pt>
                <c:pt idx="6">
                  <c:v>6.810179465549413</c:v>
                </c:pt>
                <c:pt idx="7">
                  <c:v>6.8412164189229996</c:v>
                </c:pt>
                <c:pt idx="8">
                  <c:v>6.8922924064160762</c:v>
                </c:pt>
                <c:pt idx="9">
                  <c:v>7.1203103293447922</c:v>
                </c:pt>
                <c:pt idx="10">
                  <c:v>7.1568588850428867</c:v>
                </c:pt>
                <c:pt idx="11">
                  <c:v>6.8959421981293891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48968"/>
        <c:axId val="520157200"/>
      </c:lineChart>
      <c:catAx>
        <c:axId val="52014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7200"/>
        <c:crosses val="autoZero"/>
        <c:auto val="1"/>
        <c:lblAlgn val="ctr"/>
        <c:lblOffset val="100"/>
        <c:noMultiLvlLbl val="0"/>
      </c:catAx>
      <c:valAx>
        <c:axId val="520157200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4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Time'!$ET$2</c:f>
              <c:strCache>
                <c:ptCount val="1"/>
                <c:pt idx="0">
                  <c:v>Veracruz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Time'!$ET$3:$ET$14</c:f>
              <c:numCache>
                <c:formatCode>0.0</c:formatCode>
                <c:ptCount val="12"/>
                <c:pt idx="0">
                  <c:v>6.5193941236017148</c:v>
                </c:pt>
                <c:pt idx="1">
                  <c:v>6.5575069221811289</c:v>
                </c:pt>
                <c:pt idx="2">
                  <c:v>6.492246417243277</c:v>
                </c:pt>
                <c:pt idx="3">
                  <c:v>6.5761073944908874</c:v>
                </c:pt>
                <c:pt idx="4">
                  <c:v>6.4499892750709931</c:v>
                </c:pt>
                <c:pt idx="5">
                  <c:v>6.2940922226197307</c:v>
                </c:pt>
                <c:pt idx="6">
                  <c:v>6.3144231646191811</c:v>
                </c:pt>
                <c:pt idx="7">
                  <c:v>6.1398706767083988</c:v>
                </c:pt>
                <c:pt idx="8">
                  <c:v>6.1196693018905135</c:v>
                </c:pt>
                <c:pt idx="9">
                  <c:v>6.1609534752687871</c:v>
                </c:pt>
                <c:pt idx="10">
                  <c:v>6.1109350448190547</c:v>
                </c:pt>
                <c:pt idx="11">
                  <c:v>6.2323522465359389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Time'!$EU$2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Time'!$EU$3:$EU$14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58768"/>
        <c:axId val="520152496"/>
      </c:lineChart>
      <c:catAx>
        <c:axId val="52015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2496"/>
        <c:crosses val="autoZero"/>
        <c:auto val="1"/>
        <c:lblAlgn val="ctr"/>
        <c:lblOffset val="100"/>
        <c:noMultiLvlLbl val="0"/>
      </c:catAx>
      <c:valAx>
        <c:axId val="52015249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 Subcomponents,</a:t>
            </a:r>
            <a:r>
              <a:rPr lang="en-US" sz="1200" b="1" baseline="0">
                <a:solidFill>
                  <a:schemeClr val="tx1"/>
                </a:solidFill>
              </a:rPr>
              <a:t>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Time'!$L$2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Time'!$L$3:$L$14</c:f>
              <c:numCache>
                <c:formatCode>0.0</c:formatCode>
                <c:ptCount val="12"/>
                <c:pt idx="0">
                  <c:v>6.3801069964449226</c:v>
                </c:pt>
                <c:pt idx="1">
                  <c:v>5.8627552558233411</c:v>
                </c:pt>
                <c:pt idx="2">
                  <c:v>6.3064739441975561</c:v>
                </c:pt>
                <c:pt idx="3">
                  <c:v>6.2621459528352048</c:v>
                </c:pt>
                <c:pt idx="4">
                  <c:v>5.753551964082682</c:v>
                </c:pt>
                <c:pt idx="5">
                  <c:v>4.9325041248911576</c:v>
                </c:pt>
                <c:pt idx="6">
                  <c:v>4.1184505448315907</c:v>
                </c:pt>
                <c:pt idx="7">
                  <c:v>3.885306503631841</c:v>
                </c:pt>
                <c:pt idx="8">
                  <c:v>4.3813568926971271</c:v>
                </c:pt>
                <c:pt idx="9">
                  <c:v>4.5831555975087896</c:v>
                </c:pt>
                <c:pt idx="10">
                  <c:v>4.0628429198765046</c:v>
                </c:pt>
                <c:pt idx="11">
                  <c:v>3.6674090260290466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Time'!$M$2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Time'!$M$3:$M$14</c:f>
              <c:numCache>
                <c:formatCode>0.0</c:formatCode>
                <c:ptCount val="12"/>
                <c:pt idx="0">
                  <c:v>7.0965991020079233</c:v>
                </c:pt>
                <c:pt idx="1">
                  <c:v>7.0462478037324701</c:v>
                </c:pt>
                <c:pt idx="2">
                  <c:v>6.0495210957884868</c:v>
                </c:pt>
                <c:pt idx="3">
                  <c:v>6.2564919539294594</c:v>
                </c:pt>
                <c:pt idx="4">
                  <c:v>5.7141093280541124</c:v>
                </c:pt>
                <c:pt idx="5">
                  <c:v>5.44520112216816</c:v>
                </c:pt>
                <c:pt idx="6">
                  <c:v>5.7622935026527511</c:v>
                </c:pt>
                <c:pt idx="7">
                  <c:v>5.643429825099199</c:v>
                </c:pt>
                <c:pt idx="8">
                  <c:v>5.4595172944646775</c:v>
                </c:pt>
                <c:pt idx="9">
                  <c:v>5.5416232836223012</c:v>
                </c:pt>
                <c:pt idx="10">
                  <c:v>5.0306933968717473</c:v>
                </c:pt>
                <c:pt idx="11">
                  <c:v>5.927341145259108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Time'!$N$2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Time'!$N$3:$N$14</c:f>
              <c:numCache>
                <c:formatCode>0.0</c:formatCode>
                <c:ptCount val="12"/>
                <c:pt idx="0">
                  <c:v>7.065515911052775</c:v>
                </c:pt>
                <c:pt idx="1">
                  <c:v>7.0581501778349276</c:v>
                </c:pt>
                <c:pt idx="2">
                  <c:v>6.9672642921581307</c:v>
                </c:pt>
                <c:pt idx="3">
                  <c:v>7.0016736159946547</c:v>
                </c:pt>
                <c:pt idx="4">
                  <c:v>6.8861814917394826</c:v>
                </c:pt>
                <c:pt idx="5">
                  <c:v>6.8555159875057798</c:v>
                </c:pt>
                <c:pt idx="6">
                  <c:v>6.8947067360135739</c:v>
                </c:pt>
                <c:pt idx="7">
                  <c:v>6.9202950590977528</c:v>
                </c:pt>
                <c:pt idx="8">
                  <c:v>7.0111373724016302</c:v>
                </c:pt>
                <c:pt idx="9">
                  <c:v>7.2447680927202116</c:v>
                </c:pt>
                <c:pt idx="10">
                  <c:v>7.3301342115955785</c:v>
                </c:pt>
                <c:pt idx="11">
                  <c:v>7.005907579154921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17064"/>
        <c:axId val="522613144"/>
      </c:lineChart>
      <c:catAx>
        <c:axId val="52261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3144"/>
        <c:crosses val="autoZero"/>
        <c:auto val="1"/>
        <c:lblAlgn val="ctr"/>
        <c:lblOffset val="100"/>
        <c:noMultiLvlLbl val="0"/>
      </c:catAx>
      <c:valAx>
        <c:axId val="522613144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Time'!$EQ$2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Time'!$EQ$3:$EQ$14</c:f>
              <c:numCache>
                <c:formatCode>0.0</c:formatCode>
                <c:ptCount val="12"/>
                <c:pt idx="0">
                  <c:v>5.7351307966530811</c:v>
                </c:pt>
                <c:pt idx="1">
                  <c:v>5.3771119622095389</c:v>
                </c:pt>
                <c:pt idx="2">
                  <c:v>5.5674637765822581</c:v>
                </c:pt>
                <c:pt idx="3">
                  <c:v>5.5372257612329436</c:v>
                </c:pt>
                <c:pt idx="4">
                  <c:v>5.6094301534889768</c:v>
                </c:pt>
                <c:pt idx="5">
                  <c:v>5.0753337349757803</c:v>
                </c:pt>
                <c:pt idx="6">
                  <c:v>4.6818739789045019</c:v>
                </c:pt>
                <c:pt idx="7">
                  <c:v>4.3020675416504224</c:v>
                </c:pt>
                <c:pt idx="8">
                  <c:v>4.6956858904635999</c:v>
                </c:pt>
                <c:pt idx="9">
                  <c:v>4.5853566382399862</c:v>
                </c:pt>
                <c:pt idx="10">
                  <c:v>4.3115083513771291</c:v>
                </c:pt>
                <c:pt idx="11">
                  <c:v>4.5584703565486029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Time'!$ER$2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Time'!$ER$3:$ER$14</c:f>
              <c:numCache>
                <c:formatCode>0.0</c:formatCode>
                <c:ptCount val="12"/>
                <c:pt idx="0">
                  <c:v>6.8866111176115048</c:v>
                </c:pt>
                <c:pt idx="1">
                  <c:v>6.9629062618467392</c:v>
                </c:pt>
                <c:pt idx="2">
                  <c:v>6.2282991892459867</c:v>
                </c:pt>
                <c:pt idx="3">
                  <c:v>6.5138046650094941</c:v>
                </c:pt>
                <c:pt idx="4">
                  <c:v>6.4396504087390651</c:v>
                </c:pt>
                <c:pt idx="5">
                  <c:v>6.065537432981559</c:v>
                </c:pt>
                <c:pt idx="6">
                  <c:v>6.0629395704522002</c:v>
                </c:pt>
                <c:pt idx="7">
                  <c:v>6.0346766372171068</c:v>
                </c:pt>
                <c:pt idx="8">
                  <c:v>5.313755206780975</c:v>
                </c:pt>
                <c:pt idx="9">
                  <c:v>5.550137366813316</c:v>
                </c:pt>
                <c:pt idx="10">
                  <c:v>5.443080587693168</c:v>
                </c:pt>
                <c:pt idx="11">
                  <c:v>6.1356322004623545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Time'!$ES$2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Time'!$ES$3:$ES$14</c:f>
              <c:numCache>
                <c:formatCode>0.0</c:formatCode>
                <c:ptCount val="12"/>
                <c:pt idx="0">
                  <c:v>6.9800370552885953</c:v>
                </c:pt>
                <c:pt idx="1">
                  <c:v>6.9721566366852601</c:v>
                </c:pt>
                <c:pt idx="2">
                  <c:v>6.8711808057080992</c:v>
                </c:pt>
                <c:pt idx="3">
                  <c:v>6.9339385716608719</c:v>
                </c:pt>
                <c:pt idx="4">
                  <c:v>6.8121153236852114</c:v>
                </c:pt>
                <c:pt idx="5">
                  <c:v>6.7775485762951995</c:v>
                </c:pt>
                <c:pt idx="6">
                  <c:v>6.8193080525614684</c:v>
                </c:pt>
                <c:pt idx="7">
                  <c:v>6.8624586945321981</c:v>
                </c:pt>
                <c:pt idx="8">
                  <c:v>6.935940397822975</c:v>
                </c:pt>
                <c:pt idx="9">
                  <c:v>7.2486943936664723</c:v>
                </c:pt>
                <c:pt idx="10">
                  <c:v>7.1755280251123388</c:v>
                </c:pt>
                <c:pt idx="11">
                  <c:v>6.9200109222046686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55632"/>
        <c:axId val="520153280"/>
      </c:lineChart>
      <c:catAx>
        <c:axId val="52015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3280"/>
        <c:crosses val="autoZero"/>
        <c:auto val="1"/>
        <c:lblAlgn val="ctr"/>
        <c:lblOffset val="100"/>
        <c:noMultiLvlLbl val="0"/>
      </c:catAx>
      <c:valAx>
        <c:axId val="520153280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Time'!$EY$2</c:f>
              <c:strCache>
                <c:ptCount val="1"/>
                <c:pt idx="0">
                  <c:v>Yucatán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Time'!$EY$3:$EY$14</c:f>
              <c:numCache>
                <c:formatCode>0.0</c:formatCode>
                <c:ptCount val="12"/>
                <c:pt idx="0">
                  <c:v>6.6654125099094594</c:v>
                </c:pt>
                <c:pt idx="1">
                  <c:v>6.7446193158360748</c:v>
                </c:pt>
                <c:pt idx="2">
                  <c:v>6.600473565822246</c:v>
                </c:pt>
                <c:pt idx="3">
                  <c:v>6.67372597863623</c:v>
                </c:pt>
                <c:pt idx="4">
                  <c:v>6.547859140456854</c:v>
                </c:pt>
                <c:pt idx="5">
                  <c:v>6.3059078759986233</c:v>
                </c:pt>
                <c:pt idx="6">
                  <c:v>6.2667612862254325</c:v>
                </c:pt>
                <c:pt idx="7">
                  <c:v>6.0990372126171364</c:v>
                </c:pt>
                <c:pt idx="8">
                  <c:v>6.0966854411428342</c:v>
                </c:pt>
                <c:pt idx="9">
                  <c:v>6.079736043265239</c:v>
                </c:pt>
                <c:pt idx="10">
                  <c:v>6.0470832338957239</c:v>
                </c:pt>
                <c:pt idx="11">
                  <c:v>6.1962886453251356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Time'!$EZ$2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Time'!$EZ$3:$EZ$14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52104"/>
        <c:axId val="520157984"/>
      </c:lineChart>
      <c:catAx>
        <c:axId val="52015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7984"/>
        <c:crosses val="autoZero"/>
        <c:auto val="1"/>
        <c:lblAlgn val="ctr"/>
        <c:lblOffset val="100"/>
        <c:noMultiLvlLbl val="0"/>
      </c:catAx>
      <c:valAx>
        <c:axId val="520157984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Time'!$EV$2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Time'!$EV$3:$EV$14</c:f>
              <c:numCache>
                <c:formatCode>0.0</c:formatCode>
                <c:ptCount val="12"/>
                <c:pt idx="0">
                  <c:v>6.2313669811472003</c:v>
                </c:pt>
                <c:pt idx="1">
                  <c:v>6.0088148841692721</c:v>
                </c:pt>
                <c:pt idx="2">
                  <c:v>5.8833631229724075</c:v>
                </c:pt>
                <c:pt idx="3">
                  <c:v>5.86822054360454</c:v>
                </c:pt>
                <c:pt idx="4">
                  <c:v>6.265447678191796</c:v>
                </c:pt>
                <c:pt idx="5">
                  <c:v>5.0136409182600676</c:v>
                </c:pt>
                <c:pt idx="6">
                  <c:v>4.4663875344008659</c:v>
                </c:pt>
                <c:pt idx="7">
                  <c:v>4.2052681086188031</c:v>
                </c:pt>
                <c:pt idx="8">
                  <c:v>4.2609771090897759</c:v>
                </c:pt>
                <c:pt idx="9">
                  <c:v>4.1645275600009466</c:v>
                </c:pt>
                <c:pt idx="10">
                  <c:v>3.82276649401352</c:v>
                </c:pt>
                <c:pt idx="11">
                  <c:v>4.1782320014123009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Time'!$EW$2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Time'!$EW$3:$EW$14</c:f>
              <c:numCache>
                <c:formatCode>0.0</c:formatCode>
                <c:ptCount val="12"/>
                <c:pt idx="0">
                  <c:v>7.1879482007095934</c:v>
                </c:pt>
                <c:pt idx="1">
                  <c:v>7.3792744172571147</c:v>
                </c:pt>
                <c:pt idx="2">
                  <c:v>6.5012142462645217</c:v>
                </c:pt>
                <c:pt idx="3">
                  <c:v>6.7327544608866381</c:v>
                </c:pt>
                <c:pt idx="4">
                  <c:v>6.3246005826803815</c:v>
                </c:pt>
                <c:pt idx="5">
                  <c:v>6.1399861764799217</c:v>
                </c:pt>
                <c:pt idx="6">
                  <c:v>5.9335382158545853</c:v>
                </c:pt>
                <c:pt idx="7">
                  <c:v>5.8331402856229451</c:v>
                </c:pt>
                <c:pt idx="8">
                  <c:v>5.5688096935499924</c:v>
                </c:pt>
                <c:pt idx="9">
                  <c:v>5.5254599678188931</c:v>
                </c:pt>
                <c:pt idx="10">
                  <c:v>5.4570226484156201</c:v>
                </c:pt>
                <c:pt idx="11">
                  <c:v>6.2120345598206415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Time'!$EX$2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Time'!$EX$3:$EX$14</c:f>
              <c:numCache>
                <c:formatCode>0.0</c:formatCode>
                <c:ptCount val="12"/>
                <c:pt idx="0">
                  <c:v>7.0585741055428555</c:v>
                </c:pt>
                <c:pt idx="1">
                  <c:v>7.0467599212448322</c:v>
                </c:pt>
                <c:pt idx="2">
                  <c:v>6.9317292937732304</c:v>
                </c:pt>
                <c:pt idx="3">
                  <c:v>6.9697054982841733</c:v>
                </c:pt>
                <c:pt idx="4">
                  <c:v>6.858366817356246</c:v>
                </c:pt>
                <c:pt idx="5">
                  <c:v>6.8356865697859108</c:v>
                </c:pt>
                <c:pt idx="6">
                  <c:v>6.8782245813002341</c:v>
                </c:pt>
                <c:pt idx="7">
                  <c:v>6.9157936946104002</c:v>
                </c:pt>
                <c:pt idx="8">
                  <c:v>6.9776915279417056</c:v>
                </c:pt>
                <c:pt idx="9">
                  <c:v>7.2068962788786459</c:v>
                </c:pt>
                <c:pt idx="10">
                  <c:v>7.2672169562135105</c:v>
                </c:pt>
                <c:pt idx="11">
                  <c:v>7.0074653107178699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48184"/>
        <c:axId val="520147792"/>
      </c:lineChart>
      <c:catAx>
        <c:axId val="52014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47792"/>
        <c:crosses val="autoZero"/>
        <c:auto val="1"/>
        <c:lblAlgn val="ctr"/>
        <c:lblOffset val="100"/>
        <c:noMultiLvlLbl val="0"/>
      </c:catAx>
      <c:valAx>
        <c:axId val="520147792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4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Time'!$FD$2</c:f>
              <c:strCache>
                <c:ptCount val="1"/>
                <c:pt idx="0">
                  <c:v>Zacatecas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Time'!$FD$3:$FD$14</c:f>
              <c:numCache>
                <c:formatCode>0.0</c:formatCode>
                <c:ptCount val="12"/>
                <c:pt idx="0">
                  <c:v>6.7187368727377654</c:v>
                </c:pt>
                <c:pt idx="1">
                  <c:v>6.7059206726922662</c:v>
                </c:pt>
                <c:pt idx="2">
                  <c:v>6.5599769940362291</c:v>
                </c:pt>
                <c:pt idx="3">
                  <c:v>6.6526136710489494</c:v>
                </c:pt>
                <c:pt idx="4">
                  <c:v>6.5598140240139857</c:v>
                </c:pt>
                <c:pt idx="5">
                  <c:v>6.3590863432533338</c:v>
                </c:pt>
                <c:pt idx="6">
                  <c:v>6.174598415036006</c:v>
                </c:pt>
                <c:pt idx="7">
                  <c:v>5.9415520023848716</c:v>
                </c:pt>
                <c:pt idx="8">
                  <c:v>5.9390090499803989</c:v>
                </c:pt>
                <c:pt idx="9">
                  <c:v>5.9652121614742777</c:v>
                </c:pt>
                <c:pt idx="10">
                  <c:v>5.9865268235108102</c:v>
                </c:pt>
                <c:pt idx="11">
                  <c:v>6.1070729953258391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Time'!$FE$2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Time'!$FE$3:$FE$14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56024"/>
        <c:axId val="520154456"/>
      </c:lineChart>
      <c:catAx>
        <c:axId val="52015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4456"/>
        <c:crosses val="autoZero"/>
        <c:auto val="1"/>
        <c:lblAlgn val="ctr"/>
        <c:lblOffset val="100"/>
        <c:noMultiLvlLbl val="0"/>
      </c:catAx>
      <c:valAx>
        <c:axId val="520154456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6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Economic Freedom, Subcomponents,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Time'!$FA$2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Time'!$FA$3:$FA$14</c:f>
              <c:numCache>
                <c:formatCode>0.0</c:formatCode>
                <c:ptCount val="12"/>
                <c:pt idx="0">
                  <c:v>6.313505538835221</c:v>
                </c:pt>
                <c:pt idx="1">
                  <c:v>5.7821921344857135</c:v>
                </c:pt>
                <c:pt idx="2">
                  <c:v>5.8115531157688904</c:v>
                </c:pt>
                <c:pt idx="3">
                  <c:v>5.5755738970825641</c:v>
                </c:pt>
                <c:pt idx="4">
                  <c:v>5.9108179220794064</c:v>
                </c:pt>
                <c:pt idx="5">
                  <c:v>5.121869413649792</c:v>
                </c:pt>
                <c:pt idx="6">
                  <c:v>3.6668952366398222</c:v>
                </c:pt>
                <c:pt idx="7">
                  <c:v>3.2956060906440996</c:v>
                </c:pt>
                <c:pt idx="8">
                  <c:v>3.5132348420746506</c:v>
                </c:pt>
                <c:pt idx="9">
                  <c:v>3.653735348458929</c:v>
                </c:pt>
                <c:pt idx="10">
                  <c:v>3.5652126929154178</c:v>
                </c:pt>
                <c:pt idx="11">
                  <c:v>3.9935009161985038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Time'!$FB$2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Time'!$FB$3:$FB$14</c:f>
              <c:numCache>
                <c:formatCode>0.0</c:formatCode>
                <c:ptCount val="12"/>
                <c:pt idx="0">
                  <c:v>7.4695341737112964</c:v>
                </c:pt>
                <c:pt idx="1">
                  <c:v>7.4148559720405798</c:v>
                </c:pt>
                <c:pt idx="2">
                  <c:v>6.3861656630734362</c:v>
                </c:pt>
                <c:pt idx="3">
                  <c:v>6.9692855323419769</c:v>
                </c:pt>
                <c:pt idx="4">
                  <c:v>6.7920534657275926</c:v>
                </c:pt>
                <c:pt idx="5">
                  <c:v>6.3850373758527867</c:v>
                </c:pt>
                <c:pt idx="6">
                  <c:v>6.2474518704268567</c:v>
                </c:pt>
                <c:pt idx="7">
                  <c:v>5.9335922049309833</c:v>
                </c:pt>
                <c:pt idx="8">
                  <c:v>5.4809079314030713</c:v>
                </c:pt>
                <c:pt idx="9">
                  <c:v>5.4220322215906283</c:v>
                </c:pt>
                <c:pt idx="10">
                  <c:v>5.4730096520789218</c:v>
                </c:pt>
                <c:pt idx="11">
                  <c:v>5.9514115758939408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Time'!$FC$2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Time'!$FC$3:$FC$14</c:f>
              <c:numCache>
                <c:formatCode>0.0</c:formatCode>
                <c:ptCount val="12"/>
                <c:pt idx="0">
                  <c:v>7.014795751822966</c:v>
                </c:pt>
                <c:pt idx="1">
                  <c:v>7.0056092572820772</c:v>
                </c:pt>
                <c:pt idx="2">
                  <c:v>6.8756084534517283</c:v>
                </c:pt>
                <c:pt idx="3">
                  <c:v>6.8991472278271404</c:v>
                </c:pt>
                <c:pt idx="4">
                  <c:v>6.8172729917642139</c:v>
                </c:pt>
                <c:pt idx="5">
                  <c:v>6.8014776785515787</c:v>
                </c:pt>
                <c:pt idx="6">
                  <c:v>6.8108259973524445</c:v>
                </c:pt>
                <c:pt idx="7">
                  <c:v>6.7800925318834855</c:v>
                </c:pt>
                <c:pt idx="8">
                  <c:v>6.8672772101291422</c:v>
                </c:pt>
                <c:pt idx="9">
                  <c:v>7.1339729459031647</c:v>
                </c:pt>
                <c:pt idx="10">
                  <c:v>7.1454452913388247</c:v>
                </c:pt>
                <c:pt idx="11">
                  <c:v>6.9175254798625874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158376"/>
        <c:axId val="520149752"/>
      </c:lineChart>
      <c:catAx>
        <c:axId val="52015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49752"/>
        <c:crosses val="autoZero"/>
        <c:auto val="1"/>
        <c:lblAlgn val="ctr"/>
        <c:lblOffset val="100"/>
        <c:noMultiLvlLbl val="0"/>
      </c:catAx>
      <c:valAx>
        <c:axId val="520149752"/>
        <c:scaling>
          <c:orientation val="minMax"/>
          <c:max val="8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5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 Freedom, 2003-2014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Time'!$T$2</c:f>
              <c:strCache>
                <c:ptCount val="1"/>
                <c:pt idx="0">
                  <c:v>Campeche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Time'!$T$3:$T$14</c:f>
              <c:numCache>
                <c:formatCode>0.0</c:formatCode>
                <c:ptCount val="12"/>
                <c:pt idx="0">
                  <c:v>6.1458546828770428</c:v>
                </c:pt>
                <c:pt idx="1">
                  <c:v>6.1667392381484527</c:v>
                </c:pt>
                <c:pt idx="2">
                  <c:v>6.0501711115683321</c:v>
                </c:pt>
                <c:pt idx="3">
                  <c:v>6.2573429648475027</c:v>
                </c:pt>
                <c:pt idx="4">
                  <c:v>6.2648972383042585</c:v>
                </c:pt>
                <c:pt idx="5">
                  <c:v>5.9802798866077991</c:v>
                </c:pt>
                <c:pt idx="6">
                  <c:v>6.1437612604968423</c:v>
                </c:pt>
                <c:pt idx="7">
                  <c:v>5.951436259486715</c:v>
                </c:pt>
                <c:pt idx="8">
                  <c:v>5.9630229398410748</c:v>
                </c:pt>
                <c:pt idx="9">
                  <c:v>5.9375224422746102</c:v>
                </c:pt>
                <c:pt idx="10">
                  <c:v>5.6983730687204748</c:v>
                </c:pt>
                <c:pt idx="11">
                  <c:v>5.8950324526211544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Time'!$U$2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Time'!$U$3:$U$14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08440"/>
        <c:axId val="522617848"/>
      </c:lineChart>
      <c:catAx>
        <c:axId val="52260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7848"/>
        <c:crosses val="autoZero"/>
        <c:auto val="1"/>
        <c:lblAlgn val="ctr"/>
        <c:lblOffset val="100"/>
        <c:noMultiLvlLbl val="0"/>
      </c:catAx>
      <c:valAx>
        <c:axId val="522617848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Economic Freedom,</a:t>
            </a:r>
            <a:r>
              <a:rPr lang="en-US" sz="1200" b="1" baseline="0">
                <a:solidFill>
                  <a:schemeClr val="tx1"/>
                </a:solidFill>
              </a:rPr>
              <a:t> Subcomponents,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Time'!$Q$2</c:f>
              <c:strCache>
                <c:ptCount val="1"/>
                <c:pt idx="0">
                  <c:v>Area 1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Time'!$Q$3:$Q$14</c:f>
              <c:numCache>
                <c:formatCode>0.0</c:formatCode>
                <c:ptCount val="12"/>
                <c:pt idx="0">
                  <c:v>3.1969234636235888</c:v>
                </c:pt>
                <c:pt idx="1">
                  <c:v>2.8385025321047559</c:v>
                </c:pt>
                <c:pt idx="2">
                  <c:v>2.779155969371049</c:v>
                </c:pt>
                <c:pt idx="3">
                  <c:v>3.4611332524252063</c:v>
                </c:pt>
                <c:pt idx="4">
                  <c:v>4.5478089051075417</c:v>
                </c:pt>
                <c:pt idx="5">
                  <c:v>3.2597594027695012</c:v>
                </c:pt>
                <c:pt idx="6">
                  <c:v>3.8424625058829669</c:v>
                </c:pt>
                <c:pt idx="7">
                  <c:v>3.3480757660080007</c:v>
                </c:pt>
                <c:pt idx="8">
                  <c:v>3.4490183739986646</c:v>
                </c:pt>
                <c:pt idx="9">
                  <c:v>3.204574862385154</c:v>
                </c:pt>
                <c:pt idx="10">
                  <c:v>2.9436787975922911</c:v>
                </c:pt>
                <c:pt idx="11">
                  <c:v>3.0238220142429055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Time'!$R$2</c:f>
              <c:strCache>
                <c:ptCount val="1"/>
                <c:pt idx="0">
                  <c:v>Area 2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Time'!$R$3:$R$14</c:f>
              <c:numCache>
                <c:formatCode>0.0</c:formatCode>
                <c:ptCount val="12"/>
                <c:pt idx="0">
                  <c:v>7.1555708688357615</c:v>
                </c:pt>
                <c:pt idx="1">
                  <c:v>7.137220890934362</c:v>
                </c:pt>
                <c:pt idx="2">
                  <c:v>6.3462126130532024</c:v>
                </c:pt>
                <c:pt idx="3">
                  <c:v>6.6672630145016507</c:v>
                </c:pt>
                <c:pt idx="4">
                  <c:v>6.3668215278808828</c:v>
                </c:pt>
                <c:pt idx="5">
                  <c:v>5.9614874607613828</c:v>
                </c:pt>
                <c:pt idx="6">
                  <c:v>5.815307714094879</c:v>
                </c:pt>
                <c:pt idx="7">
                  <c:v>5.8072326861831414</c:v>
                </c:pt>
                <c:pt idx="8">
                  <c:v>5.5572426366136094</c:v>
                </c:pt>
                <c:pt idx="9">
                  <c:v>5.6030702450613106</c:v>
                </c:pt>
                <c:pt idx="10">
                  <c:v>4.2373618212421746</c:v>
                </c:pt>
                <c:pt idx="11">
                  <c:v>5.5687906882374909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'Scores Over Time'!$S$2</c:f>
              <c:strCache>
                <c:ptCount val="1"/>
                <c:pt idx="0">
                  <c:v>Area 3</c:v>
                </c:pt>
              </c:strCache>
            </c:strRef>
          </c:tx>
          <c:spPr>
            <a:ln w="158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Time'!$S$3:$S$14</c:f>
              <c:numCache>
                <c:formatCode>0.0</c:formatCode>
                <c:ptCount val="12"/>
                <c:pt idx="0">
                  <c:v>7.0080479927457944</c:v>
                </c:pt>
                <c:pt idx="1">
                  <c:v>6.9918453335063733</c:v>
                </c:pt>
                <c:pt idx="2">
                  <c:v>6.8891233550624262</c:v>
                </c:pt>
                <c:pt idx="3">
                  <c:v>6.9439861531161347</c:v>
                </c:pt>
                <c:pt idx="4">
                  <c:v>6.8360132323244232</c:v>
                </c:pt>
                <c:pt idx="5">
                  <c:v>6.8142988646500626</c:v>
                </c:pt>
                <c:pt idx="6">
                  <c:v>6.8823799572062958</c:v>
                </c:pt>
                <c:pt idx="7">
                  <c:v>6.9132879178784812</c:v>
                </c:pt>
                <c:pt idx="8">
                  <c:v>6.9992423121586471</c:v>
                </c:pt>
                <c:pt idx="9">
                  <c:v>7.2359570933082509</c:v>
                </c:pt>
                <c:pt idx="10">
                  <c:v>7.2737044887566915</c:v>
                </c:pt>
                <c:pt idx="11">
                  <c:v>6.9975820132465243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18240"/>
        <c:axId val="522610400"/>
      </c:lineChart>
      <c:catAx>
        <c:axId val="5226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0400"/>
        <c:crosses val="autoZero"/>
        <c:auto val="1"/>
        <c:lblAlgn val="ctr"/>
        <c:lblOffset val="100"/>
        <c:noMultiLvlLbl val="0"/>
      </c:catAx>
      <c:valAx>
        <c:axId val="522610400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Overall Economic</a:t>
            </a:r>
            <a:r>
              <a:rPr lang="en-US" sz="1200" b="1" baseline="0">
                <a:solidFill>
                  <a:schemeClr val="tx1"/>
                </a:solidFill>
              </a:rPr>
              <a:t> Freedom, 2003-2014</a:t>
            </a:r>
            <a:endParaRPr lang="en-US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'Scores Over Time'!$Y$2</c:f>
              <c:strCache>
                <c:ptCount val="1"/>
                <c:pt idx="0">
                  <c:v>Coahuila de Zaragoza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Time'!$Y$3:$Y$14</c:f>
              <c:numCache>
                <c:formatCode>0.0</c:formatCode>
                <c:ptCount val="12"/>
                <c:pt idx="0">
                  <c:v>6.6957993100608411</c:v>
                </c:pt>
                <c:pt idx="1">
                  <c:v>6.7365583810120855</c:v>
                </c:pt>
                <c:pt idx="2">
                  <c:v>6.5908446471477866</c:v>
                </c:pt>
                <c:pt idx="3">
                  <c:v>6.6641603677436549</c:v>
                </c:pt>
                <c:pt idx="4">
                  <c:v>6.511744606914899</c:v>
                </c:pt>
                <c:pt idx="5">
                  <c:v>6.3723473871692491</c:v>
                </c:pt>
                <c:pt idx="6">
                  <c:v>6.3950379179410985</c:v>
                </c:pt>
                <c:pt idx="7">
                  <c:v>6.0047140155999559</c:v>
                </c:pt>
                <c:pt idx="8">
                  <c:v>5.8830019198596633</c:v>
                </c:pt>
                <c:pt idx="9">
                  <c:v>5.8998292839168363</c:v>
                </c:pt>
                <c:pt idx="10">
                  <c:v>6.0964760488691807</c:v>
                </c:pt>
                <c:pt idx="11">
                  <c:v>6.4164307645074219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'Scores Over Time'!$Z$2</c:f>
              <c:strCache>
                <c:ptCount val="1"/>
                <c:pt idx="0">
                  <c:v>Mexican Average 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'Scores Over Time'!$A$3:$A$14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'Scores Over Time'!$Z$3:$Z$14</c:f>
              <c:numCache>
                <c:formatCode>0.0</c:formatCode>
                <c:ptCount val="12"/>
                <c:pt idx="0">
                  <c:v>6.6316241054942546</c:v>
                </c:pt>
                <c:pt idx="1">
                  <c:v>6.6782007930556224</c:v>
                </c:pt>
                <c:pt idx="2">
                  <c:v>6.5816856190986419</c:v>
                </c:pt>
                <c:pt idx="3">
                  <c:v>6.6683868981648224</c:v>
                </c:pt>
                <c:pt idx="4">
                  <c:v>6.5084129565380939</c:v>
                </c:pt>
                <c:pt idx="5">
                  <c:v>6.2996527617805471</c:v>
                </c:pt>
                <c:pt idx="6">
                  <c:v>6.3003278352492122</c:v>
                </c:pt>
                <c:pt idx="7">
                  <c:v>6.1048919860126034</c:v>
                </c:pt>
                <c:pt idx="8">
                  <c:v>6.1029562001092206</c:v>
                </c:pt>
                <c:pt idx="9">
                  <c:v>6.1436325239098775</c:v>
                </c:pt>
                <c:pt idx="10">
                  <c:v>6.0866085393962379</c:v>
                </c:pt>
                <c:pt idx="11">
                  <c:v>6.1948443779435962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609616"/>
        <c:axId val="522610792"/>
      </c:lineChart>
      <c:catAx>
        <c:axId val="52260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10792"/>
        <c:crosses val="autoZero"/>
        <c:auto val="1"/>
        <c:lblAlgn val="ctr"/>
        <c:lblOffset val="100"/>
        <c:noMultiLvlLbl val="0"/>
      </c:catAx>
      <c:valAx>
        <c:axId val="522610792"/>
        <c:scaling>
          <c:orientation val="minMax"/>
          <c:max val="1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60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22</xdr:row>
      <xdr:rowOff>50800</xdr:rowOff>
    </xdr:from>
    <xdr:to>
      <xdr:col>6</xdr:col>
      <xdr:colOff>134620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25400</xdr:colOff>
      <xdr:row>22</xdr:row>
      <xdr:rowOff>63500</xdr:rowOff>
    </xdr:from>
    <xdr:to>
      <xdr:col>12</xdr:col>
      <xdr:colOff>833120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22</xdr:row>
      <xdr:rowOff>88900</xdr:rowOff>
    </xdr:from>
    <xdr:to>
      <xdr:col>5</xdr:col>
      <xdr:colOff>426720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22</xdr:row>
      <xdr:rowOff>88900</xdr:rowOff>
    </xdr:from>
    <xdr:to>
      <xdr:col>12</xdr:col>
      <xdr:colOff>947420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</xdr:row>
      <xdr:rowOff>63500</xdr:rowOff>
    </xdr:from>
    <xdr:to>
      <xdr:col>6</xdr:col>
      <xdr:colOff>20320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101600</xdr:rowOff>
    </xdr:from>
    <xdr:to>
      <xdr:col>12</xdr:col>
      <xdr:colOff>947420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22</xdr:row>
      <xdr:rowOff>76200</xdr:rowOff>
    </xdr:from>
    <xdr:to>
      <xdr:col>6</xdr:col>
      <xdr:colOff>20320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22</xdr:row>
      <xdr:rowOff>101600</xdr:rowOff>
    </xdr:from>
    <xdr:to>
      <xdr:col>12</xdr:col>
      <xdr:colOff>985520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76200</xdr:rowOff>
    </xdr:from>
    <xdr:to>
      <xdr:col>5</xdr:col>
      <xdr:colOff>426720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114300</xdr:rowOff>
    </xdr:from>
    <xdr:to>
      <xdr:col>12</xdr:col>
      <xdr:colOff>960120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22</xdr:row>
      <xdr:rowOff>63500</xdr:rowOff>
    </xdr:from>
    <xdr:to>
      <xdr:col>5</xdr:col>
      <xdr:colOff>452120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114300</xdr:rowOff>
    </xdr:from>
    <xdr:to>
      <xdr:col>12</xdr:col>
      <xdr:colOff>947420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22</xdr:row>
      <xdr:rowOff>12700</xdr:rowOff>
    </xdr:from>
    <xdr:to>
      <xdr:col>6</xdr:col>
      <xdr:colOff>20320</xdr:colOff>
      <xdr:row>33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22</xdr:row>
      <xdr:rowOff>88900</xdr:rowOff>
    </xdr:from>
    <xdr:to>
      <xdr:col>12</xdr:col>
      <xdr:colOff>972820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25400</xdr:rowOff>
    </xdr:from>
    <xdr:to>
      <xdr:col>5</xdr:col>
      <xdr:colOff>414020</xdr:colOff>
      <xdr:row>33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76200</xdr:rowOff>
    </xdr:from>
    <xdr:to>
      <xdr:col>12</xdr:col>
      <xdr:colOff>1010920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50800</xdr:rowOff>
    </xdr:from>
    <xdr:to>
      <xdr:col>5</xdr:col>
      <xdr:colOff>541020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22</xdr:row>
      <xdr:rowOff>63500</xdr:rowOff>
    </xdr:from>
    <xdr:to>
      <xdr:col>12</xdr:col>
      <xdr:colOff>896620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22</xdr:row>
      <xdr:rowOff>63500</xdr:rowOff>
    </xdr:from>
    <xdr:to>
      <xdr:col>5</xdr:col>
      <xdr:colOff>414020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88900</xdr:rowOff>
    </xdr:from>
    <xdr:to>
      <xdr:col>12</xdr:col>
      <xdr:colOff>1010920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22</xdr:row>
      <xdr:rowOff>76200</xdr:rowOff>
    </xdr:from>
    <xdr:to>
      <xdr:col>5</xdr:col>
      <xdr:colOff>414020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114300</xdr:rowOff>
    </xdr:from>
    <xdr:to>
      <xdr:col>12</xdr:col>
      <xdr:colOff>1049020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</xdr:row>
      <xdr:rowOff>63500</xdr:rowOff>
    </xdr:from>
    <xdr:to>
      <xdr:col>5</xdr:col>
      <xdr:colOff>388620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190500</xdr:colOff>
      <xdr:row>22</xdr:row>
      <xdr:rowOff>38100</xdr:rowOff>
    </xdr:from>
    <xdr:to>
      <xdr:col>12</xdr:col>
      <xdr:colOff>909320</xdr:colOff>
      <xdr:row>33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38100</xdr:rowOff>
    </xdr:from>
    <xdr:to>
      <xdr:col>5</xdr:col>
      <xdr:colOff>452120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22</xdr:row>
      <xdr:rowOff>114300</xdr:rowOff>
    </xdr:from>
    <xdr:to>
      <xdr:col>12</xdr:col>
      <xdr:colOff>896620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22</xdr:row>
      <xdr:rowOff>50800</xdr:rowOff>
    </xdr:from>
    <xdr:to>
      <xdr:col>6</xdr:col>
      <xdr:colOff>20320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139700</xdr:rowOff>
    </xdr:from>
    <xdr:to>
      <xdr:col>12</xdr:col>
      <xdr:colOff>909320</xdr:colOff>
      <xdr:row>33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22</xdr:row>
      <xdr:rowOff>50800</xdr:rowOff>
    </xdr:from>
    <xdr:to>
      <xdr:col>5</xdr:col>
      <xdr:colOff>464820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127000</xdr:rowOff>
    </xdr:from>
    <xdr:to>
      <xdr:col>12</xdr:col>
      <xdr:colOff>909320</xdr:colOff>
      <xdr:row>33</xdr:row>
      <xdr:rowOff>177800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22</xdr:row>
      <xdr:rowOff>63500</xdr:rowOff>
    </xdr:from>
    <xdr:to>
      <xdr:col>6</xdr:col>
      <xdr:colOff>96520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292100</xdr:colOff>
      <xdr:row>22</xdr:row>
      <xdr:rowOff>114300</xdr:rowOff>
    </xdr:from>
    <xdr:to>
      <xdr:col>12</xdr:col>
      <xdr:colOff>845820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</xdr:row>
      <xdr:rowOff>114300</xdr:rowOff>
    </xdr:from>
    <xdr:to>
      <xdr:col>5</xdr:col>
      <xdr:colOff>426720</xdr:colOff>
      <xdr:row>33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101600</xdr:colOff>
      <xdr:row>22</xdr:row>
      <xdr:rowOff>114300</xdr:rowOff>
    </xdr:from>
    <xdr:to>
      <xdr:col>12</xdr:col>
      <xdr:colOff>998220</xdr:colOff>
      <xdr:row>33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139700</xdr:rowOff>
    </xdr:from>
    <xdr:to>
      <xdr:col>5</xdr:col>
      <xdr:colOff>528320</xdr:colOff>
      <xdr:row>33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22</xdr:row>
      <xdr:rowOff>50800</xdr:rowOff>
    </xdr:from>
    <xdr:to>
      <xdr:col>12</xdr:col>
      <xdr:colOff>922020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22</xdr:row>
      <xdr:rowOff>38100</xdr:rowOff>
    </xdr:from>
    <xdr:to>
      <xdr:col>5</xdr:col>
      <xdr:colOff>426720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22</xdr:row>
      <xdr:rowOff>38100</xdr:rowOff>
    </xdr:from>
    <xdr:to>
      <xdr:col>12</xdr:col>
      <xdr:colOff>960120</xdr:colOff>
      <xdr:row>33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50800</xdr:rowOff>
    </xdr:from>
    <xdr:to>
      <xdr:col>6</xdr:col>
      <xdr:colOff>20320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88900</xdr:rowOff>
    </xdr:from>
    <xdr:to>
      <xdr:col>12</xdr:col>
      <xdr:colOff>896620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22</xdr:row>
      <xdr:rowOff>25400</xdr:rowOff>
    </xdr:from>
    <xdr:to>
      <xdr:col>5</xdr:col>
      <xdr:colOff>464820</xdr:colOff>
      <xdr:row>33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22</xdr:row>
      <xdr:rowOff>88900</xdr:rowOff>
    </xdr:from>
    <xdr:to>
      <xdr:col>12</xdr:col>
      <xdr:colOff>871220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22</xdr:row>
      <xdr:rowOff>25400</xdr:rowOff>
    </xdr:from>
    <xdr:to>
      <xdr:col>6</xdr:col>
      <xdr:colOff>7620</xdr:colOff>
      <xdr:row>33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22</xdr:row>
      <xdr:rowOff>88900</xdr:rowOff>
    </xdr:from>
    <xdr:to>
      <xdr:col>12</xdr:col>
      <xdr:colOff>947420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63500</xdr:rowOff>
    </xdr:from>
    <xdr:to>
      <xdr:col>6</xdr:col>
      <xdr:colOff>58420</xdr:colOff>
      <xdr:row>33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139700</xdr:colOff>
      <xdr:row>22</xdr:row>
      <xdr:rowOff>76200</xdr:rowOff>
    </xdr:from>
    <xdr:to>
      <xdr:col>12</xdr:col>
      <xdr:colOff>1112520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50800</xdr:rowOff>
    </xdr:from>
    <xdr:to>
      <xdr:col>5</xdr:col>
      <xdr:colOff>541020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177800</xdr:colOff>
      <xdr:row>22</xdr:row>
      <xdr:rowOff>88900</xdr:rowOff>
    </xdr:from>
    <xdr:to>
      <xdr:col>12</xdr:col>
      <xdr:colOff>922020</xdr:colOff>
      <xdr:row>33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38100</xdr:rowOff>
    </xdr:from>
    <xdr:to>
      <xdr:col>5</xdr:col>
      <xdr:colOff>477520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50800</xdr:rowOff>
    </xdr:from>
    <xdr:to>
      <xdr:col>12</xdr:col>
      <xdr:colOff>896620</xdr:colOff>
      <xdr:row>33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88900</xdr:rowOff>
    </xdr:from>
    <xdr:to>
      <xdr:col>6</xdr:col>
      <xdr:colOff>7620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22</xdr:row>
      <xdr:rowOff>101600</xdr:rowOff>
    </xdr:from>
    <xdr:to>
      <xdr:col>12</xdr:col>
      <xdr:colOff>871220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22</xdr:row>
      <xdr:rowOff>76200</xdr:rowOff>
    </xdr:from>
    <xdr:to>
      <xdr:col>6</xdr:col>
      <xdr:colOff>58420</xdr:colOff>
      <xdr:row>33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203200</xdr:colOff>
      <xdr:row>22</xdr:row>
      <xdr:rowOff>76200</xdr:rowOff>
    </xdr:from>
    <xdr:to>
      <xdr:col>12</xdr:col>
      <xdr:colOff>1125220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22</xdr:row>
      <xdr:rowOff>38100</xdr:rowOff>
    </xdr:from>
    <xdr:to>
      <xdr:col>5</xdr:col>
      <xdr:colOff>426720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22</xdr:row>
      <xdr:rowOff>63500</xdr:rowOff>
    </xdr:from>
    <xdr:to>
      <xdr:col>12</xdr:col>
      <xdr:colOff>998220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22</xdr:row>
      <xdr:rowOff>50800</xdr:rowOff>
    </xdr:from>
    <xdr:to>
      <xdr:col>5</xdr:col>
      <xdr:colOff>401320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22</xdr:row>
      <xdr:rowOff>76200</xdr:rowOff>
    </xdr:from>
    <xdr:to>
      <xdr:col>12</xdr:col>
      <xdr:colOff>1049020</xdr:colOff>
      <xdr:row>33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88900</xdr:rowOff>
    </xdr:from>
    <xdr:to>
      <xdr:col>5</xdr:col>
      <xdr:colOff>414020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22</xdr:row>
      <xdr:rowOff>101600</xdr:rowOff>
    </xdr:from>
    <xdr:to>
      <xdr:col>12</xdr:col>
      <xdr:colOff>1010920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22</xdr:row>
      <xdr:rowOff>88900</xdr:rowOff>
    </xdr:from>
    <xdr:to>
      <xdr:col>5</xdr:col>
      <xdr:colOff>515620</xdr:colOff>
      <xdr:row>33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139700</xdr:colOff>
      <xdr:row>22</xdr:row>
      <xdr:rowOff>127000</xdr:rowOff>
    </xdr:from>
    <xdr:to>
      <xdr:col>12</xdr:col>
      <xdr:colOff>871220</xdr:colOff>
      <xdr:row>33</xdr:row>
      <xdr:rowOff>177800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22</xdr:row>
      <xdr:rowOff>50800</xdr:rowOff>
    </xdr:from>
    <xdr:to>
      <xdr:col>6</xdr:col>
      <xdr:colOff>33020</xdr:colOff>
      <xdr:row>33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177800</xdr:colOff>
      <xdr:row>22</xdr:row>
      <xdr:rowOff>63500</xdr:rowOff>
    </xdr:from>
    <xdr:to>
      <xdr:col>12</xdr:col>
      <xdr:colOff>909320</xdr:colOff>
      <xdr:row>33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7" sqref="M7"/>
    </sheetView>
  </sheetViews>
  <sheetFormatPr defaultColWidth="11" defaultRowHeight="15.75"/>
  <cols>
    <col min="1" max="1" width="6.5" bestFit="1" customWidth="1"/>
    <col min="5" max="5" width="14.875" customWidth="1"/>
    <col min="6" max="6" width="5.625" bestFit="1" customWidth="1"/>
    <col min="7" max="7" width="5.125" bestFit="1" customWidth="1"/>
    <col min="8" max="8" width="10.125" bestFit="1" customWidth="1"/>
    <col min="9" max="9" width="2.5" customWidth="1"/>
    <col min="10" max="10" width="5.125" bestFit="1" customWidth="1"/>
    <col min="11" max="11" width="15.5" customWidth="1"/>
    <col min="12" max="12" width="13.625" customWidth="1"/>
    <col min="13" max="13" width="1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118</v>
      </c>
      <c r="L1" s="75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Data'!B:B,MATCH(AG!K1,'Subnational Data'!A:A,0))</f>
        <v>4.5100676726367634</v>
      </c>
      <c r="G5" s="46">
        <f>INDEX('Subnational Data'!F:F,MATCH(AG!K1,'Subnational Data'!A:A,0))</f>
        <v>16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Data'!J:J,MATCH(AG!K1,'Subnational Data'!A:A,0))</f>
        <v>3.4436786667983914</v>
      </c>
      <c r="G6" s="46">
        <f>INDEX('Subnational Data'!T:T,MATCH(AG!K1,'Subnational Data'!A:A,0))</f>
        <v>10</v>
      </c>
      <c r="H6" s="45">
        <f>INDEX('Subnational Data'!AD:AD,MATCH(AG!K1,'Subnational Data'!A:A,0))</f>
        <v>58.776668747414597</v>
      </c>
      <c r="I6" s="50"/>
      <c r="J6" s="42"/>
      <c r="K6" s="43" t="s">
        <v>119</v>
      </c>
      <c r="L6" s="43" t="s">
        <v>89</v>
      </c>
      <c r="M6" s="43" t="s">
        <v>163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Data'!K:K,MATCH(AG!K1,'Subnational Data'!A:A,0))</f>
        <v>1.1750699328441683</v>
      </c>
      <c r="G7" s="46">
        <f>INDEX('Subnational Data'!U:U,MATCH(AG!K1,'Subnational Data'!A:A,0))</f>
        <v>17</v>
      </c>
      <c r="H7" s="45">
        <f>INDEX('Subnational Data'!AE:AE,MATCH(AG!K1,'Subnational Data'!A:A,0))</f>
        <v>47.475275061884538</v>
      </c>
      <c r="I7" s="50"/>
      <c r="J7" s="16">
        <v>2014</v>
      </c>
      <c r="K7" s="48">
        <v>6.1861733582998566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Data'!L:L,MATCH(AG!K1,'Subnational Data'!A:A,0))</f>
        <v>5.4215220909044923</v>
      </c>
      <c r="G8" s="46">
        <f>INDEX('Subnational Data'!V:V,MATCH(AG!K1,'Subnational Data'!A:A,0))</f>
        <v>27</v>
      </c>
      <c r="H8" s="45">
        <f>INDEX('Subnational Data'!AF:AF,MATCH(AG!K1,'Subnational Data'!A:A,0))</f>
        <v>7.5290777882822972</v>
      </c>
      <c r="I8" s="50"/>
      <c r="J8" s="18">
        <v>2013</v>
      </c>
      <c r="K8" s="48">
        <v>6.1315559145284864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6.1949872715896488</v>
      </c>
      <c r="L9" s="49">
        <v>11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6.012456981721698</v>
      </c>
      <c r="L10" s="49">
        <v>22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Data'!C:C,MATCH(AG!K1,'Subnational Data'!A:A,0))</f>
        <v>5.8307805844646898</v>
      </c>
      <c r="G11" s="46">
        <f>INDEX('Subnational Data'!G:G,MATCH(AG!K1,'Subnational Data'!A:A,0))</f>
        <v>22</v>
      </c>
      <c r="H11" s="46"/>
      <c r="I11" s="47"/>
      <c r="J11" s="18">
        <v>2010</v>
      </c>
      <c r="K11" s="48">
        <v>6.1546209939362173</v>
      </c>
      <c r="L11" s="49">
        <v>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Data'!M:M,MATCH(AG!K1,'Subnational Data'!A:A,0))</f>
        <v>6.4133658535965843</v>
      </c>
      <c r="G12" s="46">
        <f>INDEX('Subnational Data'!W:W,MATCH(AG!K1,'Subnational Data'!A:A,0))</f>
        <v>27</v>
      </c>
      <c r="H12" s="45">
        <f>INDEX('Subnational Data'!AG:AG,MATCH(AG!K1,'Subnational Data'!A:A,0))</f>
        <v>18.923066148376964</v>
      </c>
      <c r="I12" s="50"/>
      <c r="J12" s="18">
        <v>2009</v>
      </c>
      <c r="K12" s="48">
        <v>6.4505153014117687</v>
      </c>
      <c r="L12" s="49">
        <v>4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Data'!N:N,MATCH(AG!K1,'Subnational Data'!A:A,0))</f>
        <v>8</v>
      </c>
      <c r="G13" s="46">
        <f>INDEX('Subnational Data'!X:X,MATCH(AG!K1,'Subnational Data'!A:A,0))</f>
        <v>1</v>
      </c>
      <c r="H13" s="45">
        <f>INDEX('Subnational Data'!AH:AH,MATCH(AG!K1,'Subnational Data'!A:A,0))</f>
        <v>8</v>
      </c>
      <c r="I13" s="50"/>
      <c r="J13" s="18">
        <v>2008</v>
      </c>
      <c r="K13" s="48">
        <v>6.4825305377603515</v>
      </c>
      <c r="L13" s="49">
        <v>3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Data'!AI:AI,MATCH(AG!K1,'Subnational Data'!A:A,0))</f>
        <v>3000000.1</v>
      </c>
      <c r="I14" s="57"/>
      <c r="J14" s="18">
        <v>2007</v>
      </c>
      <c r="K14" s="48">
        <v>6.5834396135892845</v>
      </c>
      <c r="L14" s="49">
        <v>12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Data'!O:O,MATCH(AG!K1,'Subnational Data'!A:A,0))</f>
        <v>8.909756484262175</v>
      </c>
      <c r="G15" s="46">
        <f>INDEX('Subnational Data'!Y:Y,MATCH(AG!K1,'Subnational Data'!A:A,0))</f>
        <v>10</v>
      </c>
      <c r="H15" s="45">
        <f>INDEX('Subnational Data'!AJ:AJ,MATCH(AG!K1,'Subnational Data'!A:A,0))</f>
        <v>2.4737628382853827</v>
      </c>
      <c r="I15" s="50"/>
      <c r="J15" s="18">
        <v>2006</v>
      </c>
      <c r="K15" s="48">
        <v>6.7369162875203088</v>
      </c>
      <c r="L15" s="49">
        <v>12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Data'!P:P,MATCH(AG!K1,'Subnational Data'!A:A,0))</f>
        <v>0</v>
      </c>
      <c r="G16" s="46">
        <f>INDEX('Subnational Data'!Z:Z,MATCH(AG!K1,'Subnational Data'!A:A,0))</f>
        <v>1</v>
      </c>
      <c r="H16" s="45">
        <f>INDEX('Subnational Data'!AK:AK,MATCH(AG!K1,'Subnational Data'!A:A,0))</f>
        <v>28.382481421907752</v>
      </c>
      <c r="I16" s="50"/>
      <c r="J16" s="18">
        <v>2005</v>
      </c>
      <c r="K16" s="48">
        <v>6.6247414260094146</v>
      </c>
      <c r="L16" s="49">
        <v>13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6.7399883827640492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6.6996445136916556</v>
      </c>
      <c r="L18" s="59">
        <v>12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Data'!D:D,MATCH(AG!K1,'Subnational Data'!A:A,0))</f>
        <v>6.9961918926976878</v>
      </c>
      <c r="G19" s="46">
        <f>INDEX('Subnational Data'!H:H,MATCH(AG!K1,'Subnational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Data'!Q:Q,MATCH(AG!K1,'Subnational Data'!A:A,0))</f>
        <v>7.1627381645257246</v>
      </c>
      <c r="G20" s="46">
        <f>INDEX('Subnational Data'!AA:AA,MATCH(AG!K1,'Subnational Data'!A:A,0))</f>
        <v>13</v>
      </c>
      <c r="H20" s="45">
        <f>INDEX('Subnational Data'!AL:AL,MATCH(AG!K1,'Subnational Data'!A:A,0))</f>
        <v>45.189631042509227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Data'!R:R,MATCH(AG!K1,'Subnational Data'!A:A,0))</f>
        <v>7.9234328217214429</v>
      </c>
      <c r="G21" s="46">
        <f>INDEX('Subnational Data'!AB:AB,MATCH(AG!K1,'Subnational Data'!A:A,0))</f>
        <v>30</v>
      </c>
      <c r="H21" s="45">
        <f>INDEX('Subnational Data'!AM:AM,MATCH(AG!K1,'Subnational Data'!A:A,0))</f>
        <v>11.501996106552115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Data'!S:S,MATCH(AG!K1,'Subnational Data'!A:A,0))</f>
        <v>6.3510101165903912</v>
      </c>
      <c r="G22" s="46">
        <f>INDEX('Subnational Data'!AC:AC,MATCH(AG!K1,'Subnational Data'!A:A,0))</f>
        <v>5</v>
      </c>
      <c r="H22" s="45">
        <f>INDEX('Subnational Data'!AN:AN,MATCH(AG!K1,'Subnational Data'!A:A,0))</f>
        <v>10.248576766120246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25" sqref="O25"/>
    </sheetView>
  </sheetViews>
  <sheetFormatPr defaultColWidth="11" defaultRowHeight="15.75"/>
  <cols>
    <col min="1" max="1" width="6.5" bestFit="1" customWidth="1"/>
    <col min="5" max="5" width="15.125" customWidth="1"/>
    <col min="6" max="6" width="5.625" bestFit="1" customWidth="1"/>
    <col min="7" max="7" width="5.125" bestFit="1" customWidth="1"/>
    <col min="9" max="9" width="4.37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154</v>
      </c>
      <c r="L1" s="75"/>
      <c r="M1" s="34" t="s">
        <v>128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Data'!B:B,MATCH(DU!K1,'Subnational Data'!A:A,0))</f>
        <v>3.5710613145258945</v>
      </c>
      <c r="G5" s="46">
        <f>INDEX('Subnational Data'!F:F,MATCH(DU!K1,'Subnational Data'!A:A,0))</f>
        <v>31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Data'!J:J,MATCH(DU!K1,'Subnational Data'!A:A,0))</f>
        <v>0</v>
      </c>
      <c r="G6" s="46">
        <f>INDEX('Subnational Data'!T:T,MATCH(DU!K1,'Subnational Data'!A:A,0))</f>
        <v>22</v>
      </c>
      <c r="H6" s="45">
        <f>INDEX('Subnational Data'!AD:AD,MATCH(DU!K1,'Subnational Data'!A:A,0))</f>
        <v>97.968815267307036</v>
      </c>
      <c r="I6" s="50"/>
      <c r="J6" s="42"/>
      <c r="K6" s="43" t="s">
        <v>155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Data'!K:K,MATCH(DU!K1,'Subnational Data'!A:A,0))</f>
        <v>0</v>
      </c>
      <c r="G7" s="46">
        <f>INDEX('Subnational Data'!U:U,MATCH(DU!K1,'Subnational Data'!A:A,0))</f>
        <v>20</v>
      </c>
      <c r="H7" s="45">
        <f>INDEX('Subnational Data'!AE:AE,MATCH(DU!K1,'Subnational Data'!A:A,0))</f>
        <v>63.963568326366847</v>
      </c>
      <c r="I7" s="50"/>
      <c r="J7" s="16">
        <v>2014</v>
      </c>
      <c r="K7" s="48">
        <v>6.0748532826376733</v>
      </c>
      <c r="L7" s="49">
        <v>24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Data'!L:L,MATCH(DU!K1,'Subnational Data'!A:A,0))</f>
        <v>6.284245258103577</v>
      </c>
      <c r="G8" s="46">
        <f>INDEX('Subnational Data'!V:V,MATCH(DU!K1,'Subnational Data'!A:A,0))</f>
        <v>24</v>
      </c>
      <c r="H8" s="45">
        <f>INDEX('Subnational Data'!AF:AF,MATCH(DU!K1,'Subnational Data'!A:A,0))</f>
        <v>6.4536702008903779</v>
      </c>
      <c r="I8" s="50"/>
      <c r="J8" s="18">
        <v>2013</v>
      </c>
      <c r="K8" s="48">
        <v>5.9602551048741015</v>
      </c>
      <c r="L8" s="49">
        <v>23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5.928260486099739</v>
      </c>
      <c r="L9" s="49">
        <v>28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5.9878274150544684</v>
      </c>
      <c r="L10" s="49">
        <v>22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Data'!C:C,MATCH(DU!K1,'Subnational Data'!A:A,0))</f>
        <v>6.1649350990030616</v>
      </c>
      <c r="G11" s="46">
        <f>INDEX('Subnational Data'!G:G,MATCH(DU!K1,'Subnational Data'!A:A,0))</f>
        <v>7</v>
      </c>
      <c r="H11" s="46"/>
      <c r="I11" s="47"/>
      <c r="J11" s="18">
        <v>2010</v>
      </c>
      <c r="K11" s="48">
        <v>5.9625063611462501</v>
      </c>
      <c r="L11" s="49">
        <v>21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Data'!M:M,MATCH(DU!K1,'Subnational Data'!A:A,0))</f>
        <v>8.2011643236868075</v>
      </c>
      <c r="G12" s="46">
        <f>INDEX('Subnational Data'!W:W,MATCH(DU!K1,'Subnational Data'!A:A,0))</f>
        <v>7</v>
      </c>
      <c r="H12" s="45">
        <f>INDEX('Subnational Data'!AG:AG,MATCH(DU!K1,'Subnational Data'!A:A,0))</f>
        <v>10.421373542715454</v>
      </c>
      <c r="I12" s="50"/>
      <c r="J12" s="18">
        <v>2009</v>
      </c>
      <c r="K12" s="48">
        <v>6.1428106106683602</v>
      </c>
      <c r="L12" s="49">
        <v>26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Data'!N:N,MATCH(DU!K1,'Subnational Data'!A:A,0))</f>
        <v>8</v>
      </c>
      <c r="G13" s="46">
        <f>INDEX('Subnational Data'!X:X,MATCH(DU!K1,'Subnational Data'!A:A,0))</f>
        <v>1</v>
      </c>
      <c r="H13" s="45">
        <f>INDEX('Subnational Data'!AH:AH,MATCH(DU!K1,'Subnational Data'!A:A,0))</f>
        <v>8</v>
      </c>
      <c r="I13" s="50"/>
      <c r="J13" s="18">
        <v>2008</v>
      </c>
      <c r="K13" s="48">
        <v>6.1797534270353145</v>
      </c>
      <c r="L13" s="49">
        <v>22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Data'!AI:AI,MATCH(DU!K1,'Subnational Data'!A:A,0))</f>
        <v>3000000.1</v>
      </c>
      <c r="I14" s="57"/>
      <c r="J14" s="18">
        <v>2007</v>
      </c>
      <c r="K14" s="48">
        <v>6.4459872166448839</v>
      </c>
      <c r="L14" s="49">
        <v>22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Data'!O:O,MATCH(DU!K1,'Subnational Data'!A:A,0))</f>
        <v>8.4585760723254388</v>
      </c>
      <c r="G15" s="46">
        <f>INDEX('Subnational Data'!Y:Y,MATCH(DU!K1,'Subnational Data'!A:A,0))</f>
        <v>20</v>
      </c>
      <c r="H15" s="45">
        <f>INDEX('Subnational Data'!AJ:AJ,MATCH(DU!K1,'Subnational Data'!A:A,0))</f>
        <v>3.1963153916787292</v>
      </c>
      <c r="I15" s="50"/>
      <c r="J15" s="18">
        <v>2006</v>
      </c>
      <c r="K15" s="48">
        <v>6.5762686422900432</v>
      </c>
      <c r="L15" s="49">
        <v>21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Data'!P:P,MATCH(DU!K1,'Subnational Data'!A:A,0))</f>
        <v>0</v>
      </c>
      <c r="G16" s="46">
        <f>INDEX('Subnational Data'!Z:Z,MATCH(DU!K1,'Subnational Data'!A:A,0))</f>
        <v>1</v>
      </c>
      <c r="H16" s="45">
        <f>INDEX('Subnational Data'!AK:AK,MATCH(DU!K1,'Subnational Data'!A:A,0))</f>
        <v>28.382481421907752</v>
      </c>
      <c r="I16" s="50"/>
      <c r="J16" s="18">
        <v>2005</v>
      </c>
      <c r="K16" s="48">
        <v>6.6145466677589262</v>
      </c>
      <c r="L16" s="49">
        <v>13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6.7457579566690988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6.6859669167409939</v>
      </c>
      <c r="L18" s="59">
        <v>12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Data'!D:D,MATCH(DU!K1,'Subnational Data'!A:A,0))</f>
        <v>6.9331232822970899</v>
      </c>
      <c r="G19" s="46">
        <f>INDEX('Subnational Data'!H:H,MATCH(DU!K1,'Subnational Data'!A:A,0))</f>
        <v>22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Data'!Q:Q,MATCH(DU!K1,'Subnational Data'!A:A,0))</f>
        <v>5.242569043789028</v>
      </c>
      <c r="G20" s="46">
        <f>INDEX('Subnational Data'!AA:AA,MATCH(DU!K1,'Subnational Data'!A:A,0))</f>
        <v>23</v>
      </c>
      <c r="H20" s="45">
        <f>INDEX('Subnational Data'!AL:AL,MATCH(DU!K1,'Subnational Data'!A:A,0))</f>
        <v>59.365678453693008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Data'!R:R,MATCH(DU!K1,'Subnational Data'!A:A,0))</f>
        <v>8.1961039504262558</v>
      </c>
      <c r="G21" s="46">
        <f>INDEX('Subnational Data'!AB:AB,MATCH(DU!K1,'Subnational Data'!A:A,0))</f>
        <v>27</v>
      </c>
      <c r="H21" s="45">
        <f>INDEX('Subnational Data'!AM:AM,MATCH(DU!K1,'Subnational Data'!A:A,0))</f>
        <v>10.808712952863694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Data'!S:S,MATCH(DU!K1,'Subnational Data'!A:A,0))</f>
        <v>6.2956556278061413</v>
      </c>
      <c r="G22" s="46">
        <f>INDEX('Subnational Data'!AC:AC,MATCH(DU!K1,'Subnational Data'!A:A,0))</f>
        <v>8</v>
      </c>
      <c r="H22" s="45">
        <f>INDEX('Subnational Data'!AN:AN,MATCH(DU!K1,'Subnational Data'!A:A,0))</f>
        <v>9.6367173797504417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N29" sqref="N29"/>
    </sheetView>
  </sheetViews>
  <sheetFormatPr defaultColWidth="11" defaultRowHeight="15.75"/>
  <cols>
    <col min="1" max="1" width="6.5" bestFit="1" customWidth="1"/>
    <col min="5" max="5" width="15.125" customWidth="1"/>
    <col min="6" max="6" width="5.625" bestFit="1" customWidth="1"/>
    <col min="7" max="7" width="5.125" bestFit="1" customWidth="1"/>
    <col min="8" max="8" width="10.125" bestFit="1" customWidth="1"/>
    <col min="9" max="9" width="3.5" customWidth="1"/>
    <col min="10" max="10" width="5.125" bestFit="1" customWidth="1"/>
    <col min="11" max="11" width="11.5" customWidth="1"/>
    <col min="12" max="12" width="1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156</v>
      </c>
      <c r="L1" s="75"/>
      <c r="M1" s="34" t="s">
        <v>158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159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Data'!B:B,MATCH(GT!K1,'Subnational Data'!A:A,0))</f>
        <v>4.8008287623970745</v>
      </c>
      <c r="G5" s="46">
        <f>INDEX('Subnational Data'!F:F,MATCH(GT!K1,'Subnational Data'!A:A,0))</f>
        <v>11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Data'!J:J,MATCH(GT!K1,'Subnational Data'!A:A,0))</f>
        <v>2.2180101384193023</v>
      </c>
      <c r="G6" s="46">
        <f>INDEX('Subnational Data'!T:T,MATCH(GT!K1,'Subnational Data'!A:A,0))</f>
        <v>16</v>
      </c>
      <c r="H6" s="45">
        <f>INDEX('Subnational Data'!AD:AD,MATCH(GT!K1,'Subnational Data'!A:A,0))</f>
        <v>66.910076374336228</v>
      </c>
      <c r="I6" s="50"/>
      <c r="J6" s="42"/>
      <c r="K6" s="43" t="s">
        <v>157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Data'!K:K,MATCH(GT!K1,'Subnational Data'!A:A,0))</f>
        <v>2.3883523633965971</v>
      </c>
      <c r="G7" s="46">
        <f>INDEX('Subnational Data'!U:U,MATCH(GT!K1,'Subnational Data'!A:A,0))</f>
        <v>10</v>
      </c>
      <c r="H7" s="45">
        <f>INDEX('Subnational Data'!AE:AE,MATCH(GT!K1,'Subnational Data'!A:A,0))</f>
        <v>41.23525025527735</v>
      </c>
      <c r="I7" s="50"/>
      <c r="J7" s="16">
        <v>2014</v>
      </c>
      <c r="K7" s="48">
        <v>6.2668001648794869</v>
      </c>
      <c r="L7" s="49">
        <v>7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Data'!L:L,MATCH(GT!K1,'Subnational Data'!A:A,0))</f>
        <v>6.5969525477723963</v>
      </c>
      <c r="G8" s="46">
        <f>INDEX('Subnational Data'!V:V,MATCH(GT!K1,'Subnational Data'!A:A,0))</f>
        <v>18</v>
      </c>
      <c r="H8" s="45">
        <f>INDEX('Subnational Data'!AF:AF,MATCH(GT!K1,'Subnational Data'!A:A,0))</f>
        <v>6.0638721698088638</v>
      </c>
      <c r="I8" s="50"/>
      <c r="J8" s="18">
        <v>2013</v>
      </c>
      <c r="K8" s="48">
        <v>6.2747765465242766</v>
      </c>
      <c r="L8" s="49">
        <v>4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6.4023145588819501</v>
      </c>
      <c r="L9" s="49">
        <v>3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6.0292015366061849</v>
      </c>
      <c r="L10" s="49">
        <v>22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Data'!C:C,MATCH(GT!K1,'Subnational Data'!A:A,0))</f>
        <v>6.0461538368792702</v>
      </c>
      <c r="G11" s="46">
        <f>INDEX('Subnational Data'!G:G,MATCH(GT!K1,'Subnational Data'!A:A,0))</f>
        <v>16</v>
      </c>
      <c r="H11" s="46"/>
      <c r="I11" s="47"/>
      <c r="J11" s="18">
        <v>2010</v>
      </c>
      <c r="K11" s="48">
        <v>6.0196327442473789</v>
      </c>
      <c r="L11" s="49">
        <v>21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Data'!M:M,MATCH(GT!K1,'Subnational Data'!A:A,0))</f>
        <v>7.0559978946608819</v>
      </c>
      <c r="G12" s="46">
        <f>INDEX('Subnational Data'!W:W,MATCH(GT!K1,'Subnational Data'!A:A,0))</f>
        <v>23</v>
      </c>
      <c r="H12" s="45">
        <f>INDEX('Subnational Data'!AG:AG,MATCH(GT!K1,'Subnational Data'!A:A,0))</f>
        <v>15.867095264029036</v>
      </c>
      <c r="I12" s="50"/>
      <c r="J12" s="18">
        <v>2009</v>
      </c>
      <c r="K12" s="48">
        <v>6.2368708202711929</v>
      </c>
      <c r="L12" s="49">
        <v>21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Data'!N:N,MATCH(GT!K1,'Subnational Data'!A:A,0))</f>
        <v>8</v>
      </c>
      <c r="G13" s="46">
        <f>INDEX('Subnational Data'!X:X,MATCH(GT!K1,'Subnational Data'!A:A,0))</f>
        <v>1</v>
      </c>
      <c r="H13" s="45">
        <f>INDEX('Subnational Data'!AH:AH,MATCH(GT!K1,'Subnational Data'!A:A,0))</f>
        <v>8</v>
      </c>
      <c r="I13" s="50"/>
      <c r="J13" s="18">
        <v>2008</v>
      </c>
      <c r="K13" s="48">
        <v>6.5125819823650444</v>
      </c>
      <c r="L13" s="49">
        <v>3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Data'!AI:AI,MATCH(GT!K1,'Subnational Data'!A:A,0))</f>
        <v>3000000.1</v>
      </c>
      <c r="I14" s="57"/>
      <c r="J14" s="18">
        <v>2007</v>
      </c>
      <c r="K14" s="48">
        <v>6.7213296259148576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Data'!O:O,MATCH(GT!K1,'Subnational Data'!A:A,0))</f>
        <v>9.1286174528561972</v>
      </c>
      <c r="G15" s="46">
        <f>INDEX('Subnational Data'!Y:Y,MATCH(GT!K1,'Subnational Data'!A:A,0))</f>
        <v>6</v>
      </c>
      <c r="H15" s="45">
        <f>INDEX('Subnational Data'!AJ:AJ,MATCH(GT!K1,'Subnational Data'!A:A,0))</f>
        <v>2.1232632431967433</v>
      </c>
      <c r="I15" s="50"/>
      <c r="J15" s="18">
        <v>2006</v>
      </c>
      <c r="K15" s="48">
        <v>6.8673193829539203</v>
      </c>
      <c r="L15" s="49">
        <v>4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Data'!P:P,MATCH(GT!K1,'Subnational Data'!A:A,0))</f>
        <v>0</v>
      </c>
      <c r="G16" s="46">
        <f>INDEX('Subnational Data'!Z:Z,MATCH(GT!K1,'Subnational Data'!A:A,0))</f>
        <v>1</v>
      </c>
      <c r="H16" s="45">
        <f>INDEX('Subnational Data'!AK:AK,MATCH(GT!K1,'Subnational Data'!A:A,0))</f>
        <v>28.382481421907752</v>
      </c>
      <c r="I16" s="50"/>
      <c r="J16" s="18">
        <v>2005</v>
      </c>
      <c r="K16" s="48">
        <v>6.7773297569165578</v>
      </c>
      <c r="L16" s="49">
        <v>4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6.9058779383371096</v>
      </c>
      <c r="L17" s="49">
        <v>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6.8454246912765733</v>
      </c>
      <c r="L18" s="59">
        <v>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Data'!D:D,MATCH(GT!K1,'Subnational Data'!A:A,0))</f>
        <v>6.9738183900005746</v>
      </c>
      <c r="G19" s="46">
        <f>INDEX('Subnational Data'!H:H,MATCH(GT!K1,'Subnational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Data'!Q:Q,MATCH(GT!K1,'Subnational Data'!A:A,0))</f>
        <v>5.4678888874580345</v>
      </c>
      <c r="G20" s="46">
        <f>INDEX('Subnational Data'!AA:AA,MATCH(GT!K1,'Subnational Data'!A:A,0))</f>
        <v>22</v>
      </c>
      <c r="H20" s="45">
        <f>INDEX('Subnational Data'!AL:AL,MATCH(GT!K1,'Subnational Data'!A:A,0))</f>
        <v>57.702207902043426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Data'!R:R,MATCH(GT!K1,'Subnational Data'!A:A,0))</f>
        <v>9.6801748208464176</v>
      </c>
      <c r="G21" s="46">
        <f>INDEX('Subnational Data'!AB:AB,MATCH(GT!K1,'Subnational Data'!A:A,0))</f>
        <v>3</v>
      </c>
      <c r="H21" s="45">
        <f>INDEX('Subnational Data'!AM:AM,MATCH(GT!K1,'Subnational Data'!A:A,0))</f>
        <v>7.0353712784840594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Data'!S:S,MATCH(GT!K1,'Subnational Data'!A:A,0))</f>
        <v>5.6850328217110597</v>
      </c>
      <c r="G22" s="46">
        <f>INDEX('Subnational Data'!AC:AC,MATCH(GT!K1,'Subnational Data'!A:A,0))</f>
        <v>21</v>
      </c>
      <c r="H22" s="45">
        <f>INDEX('Subnational Data'!AN:AN,MATCH(GT!K1,'Subnational Data'!A:A,0))</f>
        <v>7.7390857165988285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L39" sqref="L39"/>
    </sheetView>
  </sheetViews>
  <sheetFormatPr defaultColWidth="11" defaultRowHeight="15.75"/>
  <cols>
    <col min="1" max="1" width="6.5" bestFit="1" customWidth="1"/>
    <col min="5" max="5" width="14.875" customWidth="1"/>
    <col min="6" max="6" width="5.625" bestFit="1" customWidth="1"/>
    <col min="7" max="7" width="5.125" bestFit="1" customWidth="1"/>
    <col min="9" max="9" width="3.87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160</v>
      </c>
      <c r="L1" s="75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Data'!B:B,MATCH(GR!K1,'Subnational Data'!A:A,0))</f>
        <v>4.1031243650142351</v>
      </c>
      <c r="G5" s="46">
        <f>INDEX('Subnational Data'!F:F,MATCH(GR!K1,'Subnational Data'!A:A,0))</f>
        <v>23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Data'!J:J,MATCH(GR!K1,'Subnational Data'!A:A,0))</f>
        <v>0</v>
      </c>
      <c r="G6" s="46">
        <f>INDEX('Subnational Data'!T:T,MATCH(GR!K1,'Subnational Data'!A:A,0))</f>
        <v>22</v>
      </c>
      <c r="H6" s="45">
        <f>INDEX('Subnational Data'!AD:AD,MATCH(GR!K1,'Subnational Data'!A:A,0))</f>
        <v>82.557600346760594</v>
      </c>
      <c r="I6" s="50"/>
      <c r="J6" s="42"/>
      <c r="K6" s="43" t="s">
        <v>165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Data'!K:K,MATCH(GR!K1,'Subnational Data'!A:A,0))</f>
        <v>0</v>
      </c>
      <c r="G7" s="46">
        <f>INDEX('Subnational Data'!U:U,MATCH(GR!K1,'Subnational Data'!A:A,0))</f>
        <v>20</v>
      </c>
      <c r="H7" s="45">
        <f>INDEX('Subnational Data'!AE:AE,MATCH(GR!K1,'Subnational Data'!A:A,0))</f>
        <v>100.47695275964821</v>
      </c>
      <c r="I7" s="50"/>
      <c r="J7" s="16">
        <v>2014</v>
      </c>
      <c r="K7" s="48">
        <v>6.2247994807260953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Data'!L:L,MATCH(GR!K1,'Subnational Data'!A:A,0))</f>
        <v>8.412497460056942</v>
      </c>
      <c r="G8" s="46">
        <f>INDEX('Subnational Data'!V:V,MATCH(GR!K1,'Subnational Data'!A:A,0))</f>
        <v>2</v>
      </c>
      <c r="H8" s="45">
        <f>INDEX('Subnational Data'!AF:AF,MATCH(GR!K1,'Subnational Data'!A:A,0))</f>
        <v>3.8007466990272949</v>
      </c>
      <c r="I8" s="50"/>
      <c r="J8" s="18">
        <v>2013</v>
      </c>
      <c r="K8" s="48">
        <v>6.1444725036547085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6.1779020951841508</v>
      </c>
      <c r="L9" s="49">
        <v>11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5.8540025321652509</v>
      </c>
      <c r="L10" s="49">
        <v>28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Data'!C:C,MATCH(GR!K1,'Subnational Data'!A:A,0))</f>
        <v>6.5795935795392495</v>
      </c>
      <c r="G11" s="46">
        <f>INDEX('Subnational Data'!G:G,MATCH(GR!K1,'Subnational Data'!A:A,0))</f>
        <v>1</v>
      </c>
      <c r="H11" s="46"/>
      <c r="I11" s="47"/>
      <c r="J11" s="18">
        <v>2010</v>
      </c>
      <c r="K11" s="48">
        <v>5.9077537924234518</v>
      </c>
      <c r="L11" s="49">
        <v>27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Data'!M:M,MATCH(GR!K1,'Subnational Data'!A:A,0))</f>
        <v>9.4065448913255185</v>
      </c>
      <c r="G12" s="46">
        <f>INDEX('Subnational Data'!W:W,MATCH(GR!K1,'Subnational Data'!A:A,0))</f>
        <v>1</v>
      </c>
      <c r="H12" s="45">
        <f>INDEX('Subnational Data'!AG:AG,MATCH(GR!K1,'Subnational Data'!A:A,0))</f>
        <v>4.6893096494149153</v>
      </c>
      <c r="I12" s="50"/>
      <c r="J12" s="18">
        <v>2009</v>
      </c>
      <c r="K12" s="48">
        <v>6.0693842460967291</v>
      </c>
      <c r="L12" s="49">
        <v>26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Data'!N:N,MATCH(GR!K1,'Subnational Data'!A:A,0))</f>
        <v>8</v>
      </c>
      <c r="G13" s="46">
        <f>INDEX('Subnational Data'!X:X,MATCH(GR!K1,'Subnational Data'!A:A,0))</f>
        <v>1</v>
      </c>
      <c r="H13" s="45">
        <f>INDEX('Subnational Data'!AH:AH,MATCH(GR!K1,'Subnational Data'!A:A,0))</f>
        <v>8</v>
      </c>
      <c r="I13" s="50"/>
      <c r="J13" s="18">
        <v>2008</v>
      </c>
      <c r="K13" s="48">
        <v>6.2423807658952315</v>
      </c>
      <c r="L13" s="49">
        <v>22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Data'!AI:AI,MATCH(GR!K1,'Subnational Data'!A:A,0))</f>
        <v>3000000.1</v>
      </c>
      <c r="I14" s="57"/>
      <c r="J14" s="18">
        <v>2007</v>
      </c>
      <c r="K14" s="48">
        <v>6.3796433620263686</v>
      </c>
      <c r="L14" s="49">
        <v>22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Data'!O:O,MATCH(GR!K1,'Subnational Data'!A:A,0))</f>
        <v>8.911829426831483</v>
      </c>
      <c r="G15" s="46">
        <f>INDEX('Subnational Data'!Y:Y,MATCH(GR!K1,'Subnational Data'!A:A,0))</f>
        <v>10</v>
      </c>
      <c r="H15" s="45">
        <f>INDEX('Subnational Data'!AJ:AJ,MATCH(GR!K1,'Subnational Data'!A:A,0))</f>
        <v>2.4704430799207389</v>
      </c>
      <c r="I15" s="50"/>
      <c r="J15" s="18">
        <v>2006</v>
      </c>
      <c r="K15" s="48">
        <v>6.5299684351684233</v>
      </c>
      <c r="L15" s="49">
        <v>26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Data'!P:P,MATCH(GR!K1,'Subnational Data'!A:A,0))</f>
        <v>0</v>
      </c>
      <c r="G16" s="46">
        <f>INDEX('Subnational Data'!Z:Z,MATCH(GR!K1,'Subnational Data'!A:A,0))</f>
        <v>1</v>
      </c>
      <c r="H16" s="45">
        <f>INDEX('Subnational Data'!AK:AK,MATCH(GR!K1,'Subnational Data'!A:A,0))</f>
        <v>28.382481421907752</v>
      </c>
      <c r="I16" s="50"/>
      <c r="J16" s="18">
        <v>2005</v>
      </c>
      <c r="K16" s="48">
        <v>6.4519789068155147</v>
      </c>
      <c r="L16" s="49">
        <v>22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6.5712779815296543</v>
      </c>
      <c r="L17" s="49">
        <v>23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6.4623872741860344</v>
      </c>
      <c r="L18" s="59">
        <v>24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Data'!D:D,MATCH(GR!K1,'Subnational Data'!A:A,0))</f>
        <v>6.8860789398030811</v>
      </c>
      <c r="G19" s="46">
        <f>INDEX('Subnational Data'!H:H,MATCH(GR!K1,'Subnational Data'!A:A,0))</f>
        <v>22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Data'!Q:Q,MATCH(GR!K1,'Subnational Data'!A:A,0))</f>
        <v>3.4620404321101939</v>
      </c>
      <c r="G20" s="46">
        <f>INDEX('Subnational Data'!AA:AA,MATCH(GR!K1,'Subnational Data'!A:A,0))</f>
        <v>30</v>
      </c>
      <c r="H20" s="45">
        <f>INDEX('Subnational Data'!AL:AL,MATCH(GR!K1,'Subnational Data'!A:A,0))</f>
        <v>72.510800799189539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Data'!R:R,MATCH(GR!K1,'Subnational Data'!A:A,0))</f>
        <v>8.4372311529977289</v>
      </c>
      <c r="G21" s="46">
        <f>INDEX('Subnational Data'!AB:AB,MATCH(GR!K1,'Subnational Data'!A:A,0))</f>
        <v>23</v>
      </c>
      <c r="H21" s="45">
        <f>INDEX('Subnational Data'!AM:AM,MATCH(GR!K1,'Subnational Data'!A:A,0))</f>
        <v>10.195632175911365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Data'!S:S,MATCH(GR!K1,'Subnational Data'!A:A,0))</f>
        <v>6.5648597895752481</v>
      </c>
      <c r="G22" s="46">
        <f>INDEX('Subnational Data'!AC:AC,MATCH(GR!K1,'Subnational Data'!A:A,0))</f>
        <v>3</v>
      </c>
      <c r="H22" s="45">
        <f>INDEX('Subnational Data'!AN:AN,MATCH(GR!K1,'Subnational Data'!A:A,0))</f>
        <v>7.713280498520926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6" workbookViewId="0">
      <selection activeCell="K15" sqref="K15"/>
    </sheetView>
  </sheetViews>
  <sheetFormatPr defaultColWidth="11" defaultRowHeight="15.75"/>
  <cols>
    <col min="1" max="1" width="6.5" bestFit="1" customWidth="1"/>
    <col min="5" max="5" width="15" customWidth="1"/>
    <col min="6" max="6" width="5.625" bestFit="1" customWidth="1"/>
    <col min="7" max="7" width="5.125" bestFit="1" customWidth="1"/>
    <col min="9" max="9" width="3.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161</v>
      </c>
      <c r="L1" s="75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Data'!B:B,MATCH(HI!K1,'Subnational Data'!A:A,0))</f>
        <v>4.1490393186889216</v>
      </c>
      <c r="G5" s="46">
        <f>INDEX('Subnational Data'!F:F,MATCH(HI!K1,'Subnational Data'!A:A,0))</f>
        <v>23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Data'!J:J,MATCH(HI!K1,'Subnational Data'!A:A,0))</f>
        <v>0.36630463977697397</v>
      </c>
      <c r="G6" s="46">
        <f>INDEX('Subnational Data'!T:T,MATCH(HI!K1,'Subnational Data'!A:A,0))</f>
        <v>20</v>
      </c>
      <c r="H6" s="45">
        <f>INDEX('Subnational Data'!AD:AD,MATCH(HI!K1,'Subnational Data'!A:A,0))</f>
        <v>79.197799585592648</v>
      </c>
      <c r="I6" s="50"/>
      <c r="J6" s="42"/>
      <c r="K6" s="43" t="s">
        <v>162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Data'!K:K,MATCH(HI!K1,'Subnational Data'!A:A,0))</f>
        <v>0</v>
      </c>
      <c r="G7" s="46">
        <f>INDEX('Subnational Data'!U:U,MATCH(HI!K1,'Subnational Data'!A:A,0))</f>
        <v>20</v>
      </c>
      <c r="H7" s="45">
        <f>INDEX('Subnational Data'!AE:AE,MATCH(HI!K1,'Subnational Data'!A:A,0))</f>
        <v>65.136938225375303</v>
      </c>
      <c r="I7" s="50"/>
      <c r="J7" s="16">
        <v>2014</v>
      </c>
      <c r="K7" s="48">
        <v>6.2329569726640672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Data'!L:L,MATCH(HI!K1,'Subnational Data'!A:A,0))</f>
        <v>8.2298526349787124</v>
      </c>
      <c r="G8" s="46">
        <f>INDEX('Subnational Data'!V:V,MATCH(HI!K1,'Subnational Data'!A:A,0))</f>
        <v>5</v>
      </c>
      <c r="H8" s="45">
        <f>INDEX('Subnational Data'!AF:AF,MATCH(HI!K1,'Subnational Data'!A:A,0))</f>
        <v>4.0284183765187969</v>
      </c>
      <c r="I8" s="50"/>
      <c r="J8" s="18">
        <v>2013</v>
      </c>
      <c r="K8" s="48">
        <v>6.0843270542064003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6.0681185508421907</v>
      </c>
      <c r="L9" s="49">
        <v>17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6.0156102764021782</v>
      </c>
      <c r="L10" s="49">
        <v>22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Data'!C:C,MATCH(HI!K1,'Subnational Data'!A:A,0))</f>
        <v>6.505347918206251</v>
      </c>
      <c r="G11" s="46">
        <f>INDEX('Subnational Data'!G:G,MATCH(HI!K1,'Subnational Data'!A:A,0))</f>
        <v>4</v>
      </c>
      <c r="H11" s="46"/>
      <c r="I11" s="47"/>
      <c r="J11" s="18">
        <v>2010</v>
      </c>
      <c r="K11" s="48">
        <v>6.0474357528378242</v>
      </c>
      <c r="L11" s="49">
        <v>21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Data'!M:M,MATCH(HI!K1,'Subnational Data'!A:A,0))</f>
        <v>8.7557292553538151</v>
      </c>
      <c r="G12" s="46">
        <f>INDEX('Subnational Data'!W:W,MATCH(HI!K1,'Subnational Data'!A:A,0))</f>
        <v>4</v>
      </c>
      <c r="H12" s="45">
        <f>INDEX('Subnational Data'!AG:AG,MATCH(HI!K1,'Subnational Data'!A:A,0))</f>
        <v>7.7841967815816036</v>
      </c>
      <c r="I12" s="50"/>
      <c r="J12" s="18">
        <v>2009</v>
      </c>
      <c r="K12" s="48">
        <v>6.1812232034291421</v>
      </c>
      <c r="L12" s="49">
        <v>21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Data'!N:N,MATCH(HI!K1,'Subnational Data'!A:A,0))</f>
        <v>8</v>
      </c>
      <c r="G13" s="46">
        <f>INDEX('Subnational Data'!X:X,MATCH(HI!K1,'Subnational Data'!A:A,0))</f>
        <v>1</v>
      </c>
      <c r="H13" s="45">
        <f>INDEX('Subnational Data'!AH:AH,MATCH(HI!K1,'Subnational Data'!A:A,0))</f>
        <v>8</v>
      </c>
      <c r="I13" s="50"/>
      <c r="J13" s="18">
        <v>2008</v>
      </c>
      <c r="K13" s="48">
        <v>6.1188593308714774</v>
      </c>
      <c r="L13" s="49">
        <v>28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Data'!AI:AI,MATCH(HI!K1,'Subnational Data'!A:A,0))</f>
        <v>3000000.1</v>
      </c>
      <c r="I14" s="57"/>
      <c r="J14" s="18">
        <v>2007</v>
      </c>
      <c r="K14" s="48">
        <v>6.3126436688652783</v>
      </c>
      <c r="L14" s="49">
        <v>28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Data'!O:O,MATCH(HI!K1,'Subnational Data'!A:A,0))</f>
        <v>9.2656624174711926</v>
      </c>
      <c r="G15" s="46">
        <f>INDEX('Subnational Data'!Y:Y,MATCH(HI!K1,'Subnational Data'!A:A,0))</f>
        <v>5</v>
      </c>
      <c r="H15" s="45">
        <f>INDEX('Subnational Data'!AJ:AJ,MATCH(HI!K1,'Subnational Data'!A:A,0))</f>
        <v>1.9037896435180623</v>
      </c>
      <c r="I15" s="50"/>
      <c r="J15" s="18">
        <v>2006</v>
      </c>
      <c r="K15" s="48">
        <v>6.5261349214550863</v>
      </c>
      <c r="L15" s="49">
        <v>26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Data'!P:P,MATCH(HI!K1,'Subnational Data'!A:A,0))</f>
        <v>0</v>
      </c>
      <c r="G16" s="46">
        <f>INDEX('Subnational Data'!Z:Z,MATCH(HI!K1,'Subnational Data'!A:A,0))</f>
        <v>1</v>
      </c>
      <c r="H16" s="45">
        <f>INDEX('Subnational Data'!AK:AK,MATCH(HI!K1,'Subnational Data'!A:A,0))</f>
        <v>28.382481421907752</v>
      </c>
      <c r="I16" s="50"/>
      <c r="J16" s="18">
        <v>2005</v>
      </c>
      <c r="K16" s="48">
        <v>6.4679836758380675</v>
      </c>
      <c r="L16" s="49">
        <v>22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6.6425147558947204</v>
      </c>
      <c r="L17" s="49">
        <v>23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6.5731755469260342</v>
      </c>
      <c r="L18" s="59">
        <v>20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Data'!D:D,MATCH(HI!K1,'Subnational Data'!A:A,0))</f>
        <v>6.9633545990892349</v>
      </c>
      <c r="G19" s="46">
        <f>INDEX('Subnational Data'!H:H,MATCH(HI!K1,'Subnational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Data'!Q:Q,MATCH(HI!K1,'Subnational Data'!A:A,0))</f>
        <v>5.1840063806926429</v>
      </c>
      <c r="G20" s="46">
        <f>INDEX('Subnational Data'!AA:AA,MATCH(HI!K1,'Subnational Data'!A:A,0))</f>
        <v>23</v>
      </c>
      <c r="H20" s="45">
        <f>INDEX('Subnational Data'!AL:AL,MATCH(HI!K1,'Subnational Data'!A:A,0))</f>
        <v>59.798029479242786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Data'!R:R,MATCH(HI!K1,'Subnational Data'!A:A,0))</f>
        <v>9.0313187628146867</v>
      </c>
      <c r="G21" s="46">
        <f>INDEX('Subnational Data'!AB:AB,MATCH(HI!K1,'Subnational Data'!A:A,0))</f>
        <v>11</v>
      </c>
      <c r="H21" s="45">
        <f>INDEX('Subnational Data'!AM:AM,MATCH(HI!K1,'Subnational Data'!A:A,0))</f>
        <v>8.6851278051057683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Data'!S:S,MATCH(HI!K1,'Subnational Data'!A:A,0))</f>
        <v>6.3352490319019994</v>
      </c>
      <c r="G22" s="46">
        <f>INDEX('Subnational Data'!AC:AC,MATCH(HI!K1,'Subnational Data'!A:A,0))</f>
        <v>8</v>
      </c>
      <c r="H22" s="45">
        <f>INDEX('Subnational Data'!AN:AN,MATCH(HI!K1,'Subnational Data'!A:A,0))</f>
        <v>6.9223037606875844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10" workbookViewId="0">
      <selection activeCell="O24" sqref="O24"/>
    </sheetView>
  </sheetViews>
  <sheetFormatPr defaultColWidth="11" defaultRowHeight="15.75"/>
  <cols>
    <col min="1" max="1" width="6.5" bestFit="1" customWidth="1"/>
    <col min="5" max="5" width="15.875" customWidth="1"/>
    <col min="6" max="6" width="6.625" customWidth="1"/>
    <col min="7" max="7" width="6.125" customWidth="1"/>
    <col min="9" max="9" width="2.6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166</v>
      </c>
      <c r="L1" s="75"/>
      <c r="M1" s="34" t="s">
        <v>125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126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Data'!B:B,MATCH(JA!K1,'Subnational Data'!A:A,0))</f>
        <v>6.4103093582338273</v>
      </c>
      <c r="G5" s="46">
        <f>INDEX('Subnational Data'!F:F,MATCH(JA!K1,'Subnational Data'!A:A,0))</f>
        <v>1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Data'!J:J,MATCH(JA!K1,'Subnational Data'!A:A,0))</f>
        <v>5.6489925004637982</v>
      </c>
      <c r="G6" s="46">
        <f>INDEX('Subnational Data'!T:T,MATCH(JA!K1,'Subnational Data'!A:A,0))</f>
        <v>1</v>
      </c>
      <c r="H6" s="45">
        <f>INDEX('Subnational Data'!AD:AD,MATCH(JA!K1,'Subnational Data'!A:A,0))</f>
        <v>44.142437763111857</v>
      </c>
      <c r="I6" s="50"/>
      <c r="J6" s="42"/>
      <c r="K6" s="43" t="s">
        <v>167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Data'!K:K,MATCH(JA!K1,'Subnational Data'!A:A,0))</f>
        <v>5.1092794192072857</v>
      </c>
      <c r="G7" s="46">
        <f>INDEX('Subnational Data'!U:U,MATCH(JA!K1,'Subnational Data'!A:A,0))</f>
        <v>3</v>
      </c>
      <c r="H7" s="45">
        <f>INDEX('Subnational Data'!AE:AE,MATCH(JA!K1,'Subnational Data'!A:A,0))</f>
        <v>27.241268394436691</v>
      </c>
      <c r="I7" s="50"/>
      <c r="J7" s="16">
        <v>2014</v>
      </c>
      <c r="K7" s="48">
        <v>6.5312323480026464</v>
      </c>
      <c r="L7" s="49">
        <v>1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Data'!L:L,MATCH(JA!K1,'Subnational Data'!A:A,0))</f>
        <v>6.8829655132642253</v>
      </c>
      <c r="G8" s="46">
        <f>INDEX('Subnational Data'!V:V,MATCH(JA!K1,'Subnational Data'!A:A,0))</f>
        <v>14</v>
      </c>
      <c r="H8" s="45">
        <f>INDEX('Subnational Data'!AF:AF,MATCH(JA!K1,'Subnational Data'!A:A,0))</f>
        <v>5.7073493304130398</v>
      </c>
      <c r="I8" s="50"/>
      <c r="J8" s="18">
        <v>2013</v>
      </c>
      <c r="K8" s="48">
        <v>6.413426667738368</v>
      </c>
      <c r="L8" s="49">
        <v>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6.4282045882720587</v>
      </c>
      <c r="L9" s="49">
        <v>3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6.4466599409915615</v>
      </c>
      <c r="L10" s="49">
        <v>3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Data'!C:C,MATCH(JA!K1,'Subnational Data'!A:A,0))</f>
        <v>5.9466895627738161</v>
      </c>
      <c r="G11" s="46">
        <f>INDEX('Subnational Data'!G:G,MATCH(JA!K1,'Subnational Data'!A:A,0))</f>
        <v>19</v>
      </c>
      <c r="H11" s="46"/>
      <c r="I11" s="47"/>
      <c r="J11" s="18">
        <v>2010</v>
      </c>
      <c r="K11" s="48">
        <v>6.4682991630161277</v>
      </c>
      <c r="L11" s="49">
        <v>2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Data'!M:M,MATCH(JA!K1,'Subnational Data'!A:A,0))</f>
        <v>7.1070145137286449</v>
      </c>
      <c r="G12" s="46">
        <f>INDEX('Subnational Data'!W:W,MATCH(JA!K1,'Subnational Data'!A:A,0))</f>
        <v>23</v>
      </c>
      <c r="H12" s="45">
        <f>INDEX('Subnational Data'!AG:AG,MATCH(JA!K1,'Subnational Data'!A:A,0))</f>
        <v>15.624490954678455</v>
      </c>
      <c r="I12" s="50"/>
      <c r="J12" s="18">
        <v>2009</v>
      </c>
      <c r="K12" s="48">
        <v>6.5916253598705419</v>
      </c>
      <c r="L12" s="49">
        <v>2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Data'!N:N,MATCH(JA!K1,'Subnational Data'!A:A,0))</f>
        <v>8</v>
      </c>
      <c r="G13" s="46">
        <f>INDEX('Subnational Data'!X:X,MATCH(JA!K1,'Subnational Data'!A:A,0))</f>
        <v>1</v>
      </c>
      <c r="H13" s="45">
        <f>INDEX('Subnational Data'!AH:AH,MATCH(JA!K1,'Subnational Data'!A:A,0))</f>
        <v>8</v>
      </c>
      <c r="I13" s="50"/>
      <c r="J13" s="18">
        <v>2008</v>
      </c>
      <c r="K13" s="48">
        <v>6.4993984895552961</v>
      </c>
      <c r="L13" s="49">
        <v>3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Data'!AI:AI,MATCH(JA!K1,'Subnational Data'!A:A,0))</f>
        <v>3000000.1</v>
      </c>
      <c r="I14" s="57"/>
      <c r="J14" s="18">
        <v>2007</v>
      </c>
      <c r="K14" s="48">
        <v>6.692929215056151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Data'!O:O,MATCH(JA!K1,'Subnational Data'!A:A,0))</f>
        <v>8.6797437373666213</v>
      </c>
      <c r="G15" s="46">
        <f>INDEX('Subnational Data'!Y:Y,MATCH(JA!K1,'Subnational Data'!A:A,0))</f>
        <v>16</v>
      </c>
      <c r="H15" s="45">
        <f>INDEX('Subnational Data'!AJ:AJ,MATCH(JA!K1,'Subnational Data'!A:A,0))</f>
        <v>2.8421216880612095</v>
      </c>
      <c r="I15" s="50"/>
      <c r="J15" s="18">
        <v>2006</v>
      </c>
      <c r="K15" s="48">
        <v>6.8382419363747742</v>
      </c>
      <c r="L15" s="49">
        <v>9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Data'!P:P,MATCH(JA!K1,'Subnational Data'!A:A,0))</f>
        <v>0</v>
      </c>
      <c r="G16" s="46">
        <f>INDEX('Subnational Data'!Z:Z,MATCH(JA!K1,'Subnational Data'!A:A,0))</f>
        <v>1</v>
      </c>
      <c r="H16" s="45">
        <f>INDEX('Subnational Data'!AK:AK,MATCH(JA!K1,'Subnational Data'!A:A,0))</f>
        <v>28.382481421907752</v>
      </c>
      <c r="I16" s="50"/>
      <c r="J16" s="18">
        <v>2005</v>
      </c>
      <c r="K16" s="48">
        <v>6.7833804381913483</v>
      </c>
      <c r="L16" s="49">
        <v>4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6.9241880781500056</v>
      </c>
      <c r="L17" s="49">
        <v>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6.8365697415294271</v>
      </c>
      <c r="L18" s="59">
        <v>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Data'!D:D,MATCH(JA!K1,'Subnational Data'!A:A,0))</f>
        <v>7.050395167008233</v>
      </c>
      <c r="G19" s="46">
        <f>INDEX('Subnational Data'!H:H,MATCH(JA!K1,'Subnational Data'!A:A,0))</f>
        <v>1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Data'!Q:Q,MATCH(JA!K1,'Subnational Data'!A:A,0))</f>
        <v>7.6447861251379958</v>
      </c>
      <c r="G20" s="46">
        <f>INDEX('Subnational Data'!AA:AA,MATCH(JA!K1,'Subnational Data'!A:A,0))</f>
        <v>10</v>
      </c>
      <c r="H20" s="45">
        <f>INDEX('Subnational Data'!AL:AL,MATCH(JA!K1,'Subnational Data'!A:A,0))</f>
        <v>41.630811837312223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Data'!R:R,MATCH(JA!K1,'Subnational Data'!A:A,0))</f>
        <v>9.2684103992182436</v>
      </c>
      <c r="G21" s="46">
        <f>INDEX('Subnational Data'!AB:AB,MATCH(JA!K1,'Subnational Data'!A:A,0))</f>
        <v>5</v>
      </c>
      <c r="H21" s="45">
        <f>INDEX('Subnational Data'!AM:AM,MATCH(JA!K1,'Subnational Data'!A:A,0))</f>
        <v>8.0823077039099758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Data'!S:S,MATCH(JA!K1,'Subnational Data'!A:A,0))</f>
        <v>5.9874729848660397</v>
      </c>
      <c r="G22" s="46">
        <f>INDEX('Subnational Data'!AC:AC,MATCH(JA!K1,'Subnational Data'!A:A,0))</f>
        <v>17</v>
      </c>
      <c r="H22" s="45">
        <f>INDEX('Subnational Data'!AN:AN,MATCH(JA!K1,'Subnational Data'!A:A,0))</f>
        <v>7.7447109762344271</v>
      </c>
      <c r="I22" s="50"/>
      <c r="J22" s="61"/>
      <c r="K22" s="62"/>
      <c r="L22" s="63"/>
      <c r="M22" s="64"/>
    </row>
  </sheetData>
  <mergeCells count="20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29" sqref="N29"/>
    </sheetView>
  </sheetViews>
  <sheetFormatPr defaultColWidth="11" defaultRowHeight="15.75"/>
  <cols>
    <col min="1" max="1" width="6.5" bestFit="1" customWidth="1"/>
    <col min="5" max="5" width="15.375" customWidth="1"/>
    <col min="6" max="6" width="5.625" bestFit="1" customWidth="1"/>
    <col min="7" max="7" width="5.125" bestFit="1" customWidth="1"/>
    <col min="9" max="9" width="4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168</v>
      </c>
      <c r="L1" s="75" t="s">
        <v>58</v>
      </c>
      <c r="M1" s="34" t="s">
        <v>138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 t="s">
        <v>58</v>
      </c>
      <c r="L2" s="75" t="s">
        <v>58</v>
      </c>
      <c r="M2" s="34" t="s">
        <v>139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Data'!B:B,MATCH(MX!K1,'Subnational Data'!A:A,0))</f>
        <v>5.4583463919392843</v>
      </c>
      <c r="G5" s="46">
        <f>INDEX('Subnational Data'!F:F,MATCH(MX!K1,'Subnational Data'!A:A,0))</f>
        <v>5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Data'!J:J,MATCH(MX!K1,'Subnational Data'!A:A,0))</f>
        <v>4.893568184743792</v>
      </c>
      <c r="G6" s="46">
        <f>INDEX('Subnational Data'!T:T,MATCH(MX!K1,'Subnational Data'!A:A,0))</f>
        <v>6</v>
      </c>
      <c r="H6" s="45">
        <f>INDEX('Subnational Data'!AD:AD,MATCH(MX!K1,'Subnational Data'!A:A,0))</f>
        <v>49.155354182826613</v>
      </c>
      <c r="I6" s="50"/>
      <c r="J6" s="42"/>
      <c r="K6" s="43" t="s">
        <v>169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Data'!K:K,MATCH(MX!K1,'Subnational Data'!A:A,0))</f>
        <v>2.5622706014059879</v>
      </c>
      <c r="G7" s="46">
        <f>INDEX('Subnational Data'!U:U,MATCH(MX!K1,'Subnational Data'!A:A,0))</f>
        <v>8</v>
      </c>
      <c r="H7" s="45">
        <f>INDEX('Subnational Data'!AE:AE,MATCH(MX!K1,'Subnational Data'!A:A,0))</f>
        <v>40.340772521015694</v>
      </c>
      <c r="I7" s="50"/>
      <c r="J7" s="16">
        <v>2014</v>
      </c>
      <c r="K7" s="48">
        <v>6.3844672884038163</v>
      </c>
      <c r="L7" s="49">
        <v>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Data'!L:L,MATCH(MX!K1,'Subnational Data'!A:A,0))</f>
        <v>6.3775467816073563</v>
      </c>
      <c r="G8" s="46">
        <f>INDEX('Subnational Data'!V:V,MATCH(MX!K1,'Subnational Data'!A:A,0))</f>
        <v>22</v>
      </c>
      <c r="H8" s="45">
        <f>INDEX('Subnational Data'!AF:AF,MATCH(MX!K1,'Subnational Data'!A:A,0))</f>
        <v>6.3373673471986844</v>
      </c>
      <c r="I8" s="50"/>
      <c r="J8" s="18">
        <v>2013</v>
      </c>
      <c r="K8" s="48">
        <v>6.4767957179610471</v>
      </c>
      <c r="L8" s="49">
        <v>1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6.5424294268937144</v>
      </c>
      <c r="L9" s="49">
        <v>1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6.593422498820189</v>
      </c>
      <c r="L10" s="49">
        <v>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Data'!C:C,MATCH(MX!K1,'Subnational Data'!A:A,0))</f>
        <v>6.0523714436114409</v>
      </c>
      <c r="G11" s="46">
        <f>INDEX('Subnational Data'!G:G,MATCH(MX!K1,'Subnational Data'!A:A,0))</f>
        <v>10</v>
      </c>
      <c r="H11" s="46"/>
      <c r="I11" s="47"/>
      <c r="J11" s="18">
        <v>2010</v>
      </c>
      <c r="K11" s="48">
        <v>6.5573973953133837</v>
      </c>
      <c r="L11" s="49">
        <v>1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Data'!M:M,MATCH(MX!K1,'Subnational Data'!A:A,0))</f>
        <v>7.5247468306510665</v>
      </c>
      <c r="G12" s="46">
        <f>INDEX('Subnational Data'!W:W,MATCH(MX!K1,'Subnational Data'!A:A,0))</f>
        <v>15</v>
      </c>
      <c r="H12" s="45">
        <f>INDEX('Subnational Data'!AG:AG,MATCH(MX!K1,'Subnational Data'!A:A,0))</f>
        <v>13.638007685260527</v>
      </c>
      <c r="I12" s="50"/>
      <c r="J12" s="18">
        <v>2009</v>
      </c>
      <c r="K12" s="48">
        <v>6.6845230442734858</v>
      </c>
      <c r="L12" s="49">
        <v>1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Data'!N:N,MATCH(MX!K1,'Subnational Data'!A:A,0))</f>
        <v>8</v>
      </c>
      <c r="G13" s="46">
        <f>INDEX('Subnational Data'!X:X,MATCH(MX!K1,'Subnational Data'!A:A,0))</f>
        <v>1</v>
      </c>
      <c r="H13" s="45">
        <f>INDEX('Subnational Data'!AH:AH,MATCH(MX!K1,'Subnational Data'!A:A,0))</f>
        <v>8</v>
      </c>
      <c r="I13" s="50"/>
      <c r="J13" s="18">
        <v>2008</v>
      </c>
      <c r="K13" s="48">
        <v>6.5997927636090878</v>
      </c>
      <c r="L13" s="49">
        <v>1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Data'!AI:AI,MATCH(MX!K1,'Subnational Data'!A:A,0))</f>
        <v>3000000.1</v>
      </c>
      <c r="I14" s="57"/>
      <c r="J14" s="18">
        <v>2007</v>
      </c>
      <c r="K14" s="48">
        <v>6.8128102967518558</v>
      </c>
      <c r="L14" s="49">
        <v>1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Data'!O:O,MATCH(MX!K1,'Subnational Data'!A:A,0))</f>
        <v>8.6847389437946969</v>
      </c>
      <c r="G15" s="46">
        <f>INDEX('Subnational Data'!Y:Y,MATCH(MX!K1,'Subnational Data'!A:A,0))</f>
        <v>16</v>
      </c>
      <c r="H15" s="45">
        <f>INDEX('Subnational Data'!AJ:AJ,MATCH(MX!K1,'Subnational Data'!A:A,0))</f>
        <v>2.8341220075257878</v>
      </c>
      <c r="I15" s="50"/>
      <c r="J15" s="18">
        <v>2006</v>
      </c>
      <c r="K15" s="48">
        <v>6.9837458690129095</v>
      </c>
      <c r="L15" s="49">
        <v>1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Data'!P:P,MATCH(MX!K1,'Subnational Data'!A:A,0))</f>
        <v>0</v>
      </c>
      <c r="G16" s="46">
        <f>INDEX('Subnational Data'!Z:Z,MATCH(MX!K1,'Subnational Data'!A:A,0))</f>
        <v>1</v>
      </c>
      <c r="H16" s="45">
        <f>INDEX('Subnational Data'!AK:AK,MATCH(MX!K1,'Subnational Data'!A:A,0))</f>
        <v>28.382481421907752</v>
      </c>
      <c r="I16" s="50"/>
      <c r="J16" s="18">
        <v>2005</v>
      </c>
      <c r="K16" s="48">
        <v>6.918821685698834</v>
      </c>
      <c r="L16" s="49">
        <v>1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7.0319622576814922</v>
      </c>
      <c r="L17" s="49">
        <v>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6.9572055346191428</v>
      </c>
      <c r="L18" s="59">
        <v>2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Data'!D:D,MATCH(MX!K1,'Subnational Data'!A:A,0))</f>
        <v>7.0160858948721705</v>
      </c>
      <c r="G19" s="46">
        <f>INDEX('Subnational Data'!H:H,MATCH(MX!K1,'Subnational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Data'!Q:Q,MATCH(MX!K1,'Subnational Data'!A:A,0))</f>
        <v>6.7030350415005993</v>
      </c>
      <c r="G20" s="46">
        <f>INDEX('Subnational Data'!AA:AA,MATCH(MX!K1,'Subnational Data'!A:A,0))</f>
        <v>17</v>
      </c>
      <c r="H20" s="45">
        <f>INDEX('Subnational Data'!AL:AL,MATCH(MX!K1,'Subnational Data'!A:A,0))</f>
        <v>48.583484842518878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Data'!R:R,MATCH(MX!K1,'Subnational Data'!A:A,0))</f>
        <v>9.9065329097284209</v>
      </c>
      <c r="G21" s="46">
        <f>INDEX('Subnational Data'!AB:AB,MATCH(MX!K1,'Subnational Data'!A:A,0))</f>
        <v>1</v>
      </c>
      <c r="H21" s="45">
        <f>INDEX('Subnational Data'!AM:AM,MATCH(MX!K1,'Subnational Data'!A:A,0))</f>
        <v>6.4598418835370515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Data'!S:S,MATCH(MX!K1,'Subnational Data'!A:A,0))</f>
        <v>5.3647512103195902</v>
      </c>
      <c r="G22" s="46">
        <f>INDEX('Subnational Data'!AC:AC,MATCH(MX!K1,'Subnational Data'!A:A,0))</f>
        <v>26</v>
      </c>
      <c r="H22" s="45">
        <f>INDEX('Subnational Data'!AN:AN,MATCH(MX!K1,'Subnational Data'!A:A,0))</f>
        <v>8.4763299089452406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6" workbookViewId="0">
      <selection activeCell="N22" sqref="N22"/>
    </sheetView>
  </sheetViews>
  <sheetFormatPr defaultColWidth="11" defaultRowHeight="15.75"/>
  <cols>
    <col min="1" max="1" width="6.5" bestFit="1" customWidth="1"/>
    <col min="5" max="5" width="16" customWidth="1"/>
    <col min="6" max="6" width="5.625" bestFit="1" customWidth="1"/>
    <col min="7" max="7" width="5.125" bestFit="1" customWidth="1"/>
    <col min="9" max="9" width="2.87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85" t="s">
        <v>170</v>
      </c>
      <c r="L1" s="85"/>
      <c r="M1" s="34" t="s">
        <v>172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85"/>
      <c r="L2" s="85"/>
      <c r="M2" s="34" t="s">
        <v>173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Data'!B:B,MATCH(MC!K1,'Subnational Data'!A:A,0))</f>
        <v>4.1156138659908752</v>
      </c>
      <c r="G5" s="46">
        <f>INDEX('Subnational Data'!F:F,MATCH(MC!K1,'Subnational Data'!A:A,0))</f>
        <v>23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Data'!J:J,MATCH(MC!K1,'Subnational Data'!A:A,0))</f>
        <v>0.63083885325376021</v>
      </c>
      <c r="G6" s="46">
        <f>INDEX('Subnational Data'!T:T,MATCH(MC!K1,'Subnational Data'!A:A,0))</f>
        <v>19</v>
      </c>
      <c r="H6" s="45">
        <f>INDEX('Subnational Data'!AD:AD,MATCH(MC!K1,'Subnational Data'!A:A,0))</f>
        <v>77.442378328004196</v>
      </c>
      <c r="I6" s="50"/>
      <c r="J6" s="42"/>
      <c r="K6" s="43" t="s">
        <v>171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Data'!K:K,MATCH(MC!K1,'Subnational Data'!A:A,0))</f>
        <v>1.3417984588692713</v>
      </c>
      <c r="G7" s="46">
        <f>INDEX('Subnational Data'!U:U,MATCH(MC!K1,'Subnational Data'!A:A,0))</f>
        <v>15</v>
      </c>
      <c r="H7" s="45">
        <f>INDEX('Subnational Data'!AE:AE,MATCH(MC!K1,'Subnational Data'!A:A,0))</f>
        <v>46.617774687555382</v>
      </c>
      <c r="I7" s="50"/>
      <c r="J7" s="16">
        <v>2014</v>
      </c>
      <c r="K7" s="48">
        <v>6.0084170560162375</v>
      </c>
      <c r="L7" s="49">
        <v>29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Data'!L:L,MATCH(MC!K1,'Subnational Data'!A:A,0))</f>
        <v>6.4898181518404687</v>
      </c>
      <c r="G8" s="46">
        <f>INDEX('Subnational Data'!V:V,MATCH(MC!K1,'Subnational Data'!A:A,0))</f>
        <v>20</v>
      </c>
      <c r="H8" s="45">
        <f>INDEX('Subnational Data'!AF:AF,MATCH(MC!K1,'Subnational Data'!A:A,0))</f>
        <v>6.1974180703204924</v>
      </c>
      <c r="I8" s="50"/>
      <c r="J8" s="18">
        <v>2013</v>
      </c>
      <c r="K8" s="48">
        <v>5.9505213211631967</v>
      </c>
      <c r="L8" s="49">
        <v>23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6.10382792812955</v>
      </c>
      <c r="L9" s="49">
        <v>17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6.1317443500228963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Data'!C:C,MATCH(MC!K1,'Subnational Data'!A:A,0))</f>
        <v>5.2228564919391669</v>
      </c>
      <c r="G11" s="46">
        <f>INDEX('Subnational Data'!G:G,MATCH(MC!K1,'Subnational Data'!A:A,0))</f>
        <v>28</v>
      </c>
      <c r="H11" s="46"/>
      <c r="I11" s="47"/>
      <c r="J11" s="18">
        <v>2010</v>
      </c>
      <c r="K11" s="48">
        <v>6.171547359297759</v>
      </c>
      <c r="L11" s="49">
        <v>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Data'!M:M,MATCH(MC!K1,'Subnational Data'!A:A,0))</f>
        <v>8.2155366514141726</v>
      </c>
      <c r="G12" s="46">
        <f>INDEX('Subnational Data'!W:W,MATCH(MC!K1,'Subnational Data'!A:A,0))</f>
        <v>7</v>
      </c>
      <c r="H12" s="45">
        <f>INDEX('Subnational Data'!AG:AG,MATCH(MC!K1,'Subnational Data'!A:A,0))</f>
        <v>10.353027409518617</v>
      </c>
      <c r="I12" s="50"/>
      <c r="J12" s="18">
        <v>2009</v>
      </c>
      <c r="K12" s="48">
        <v>6.4149802810752377</v>
      </c>
      <c r="L12" s="49">
        <v>8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Data'!N:N,MATCH(MC!K1,'Subnational Data'!A:A,0))</f>
        <v>8</v>
      </c>
      <c r="G13" s="46">
        <f>INDEX('Subnational Data'!X:X,MATCH(MC!K1,'Subnational Data'!A:A,0))</f>
        <v>1</v>
      </c>
      <c r="H13" s="45">
        <f>INDEX('Subnational Data'!AH:AH,MATCH(MC!K1,'Subnational Data'!A:A,0))</f>
        <v>8</v>
      </c>
      <c r="I13" s="50"/>
      <c r="J13" s="18">
        <v>2008</v>
      </c>
      <c r="K13" s="48">
        <v>6.4129603276573128</v>
      </c>
      <c r="L13" s="49">
        <v>10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Data'!AI:AI,MATCH(MC!K1,'Subnational Data'!A:A,0))</f>
        <v>3000000.1</v>
      </c>
      <c r="I14" s="57"/>
      <c r="J14" s="18">
        <v>2007</v>
      </c>
      <c r="K14" s="48">
        <v>6.6943407479720349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Data'!O:O,MATCH(MC!K1,'Subnational Data'!A:A,0))</f>
        <v>4.6758893163424933</v>
      </c>
      <c r="G15" s="46">
        <f>INDEX('Subnational Data'!Y:Y,MATCH(MC!K1,'Subnational Data'!A:A,0))</f>
        <v>30</v>
      </c>
      <c r="H15" s="45">
        <f>INDEX('Subnational Data'!AJ:AJ,MATCH(MC!K1,'Subnational Data'!A:A,0))</f>
        <v>9.2541802765707608</v>
      </c>
      <c r="I15" s="50"/>
      <c r="J15" s="18">
        <v>2006</v>
      </c>
      <c r="K15" s="48">
        <v>6.9433730439735655</v>
      </c>
      <c r="L15" s="49">
        <v>4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Data'!P:P,MATCH(MC!K1,'Subnational Data'!A:A,0))</f>
        <v>0</v>
      </c>
      <c r="G16" s="46">
        <f>INDEX('Subnational Data'!Z:Z,MATCH(MC!K1,'Subnational Data'!A:A,0))</f>
        <v>1</v>
      </c>
      <c r="H16" s="45">
        <f>INDEX('Subnational Data'!AK:AK,MATCH(MC!K1,'Subnational Data'!A:A,0))</f>
        <v>28.382481421907752</v>
      </c>
      <c r="I16" s="50"/>
      <c r="J16" s="18">
        <v>2005</v>
      </c>
      <c r="K16" s="48">
        <v>6.7804422933606991</v>
      </c>
      <c r="L16" s="49">
        <v>4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6.8489526164454348</v>
      </c>
      <c r="L17" s="49">
        <v>9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6.7969660194523192</v>
      </c>
      <c r="L18" s="59">
        <v>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Data'!D:D,MATCH(MC!K1,'Subnational Data'!A:A,0))</f>
        <v>6.9320319781673723</v>
      </c>
      <c r="G19" s="46">
        <f>INDEX('Subnational Data'!H:H,MATCH(MC!K1,'Subnational Data'!A:A,0))</f>
        <v>22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Data'!Q:Q,MATCH(MC!K1,'Subnational Data'!A:A,0))</f>
        <v>4.1805955232435448</v>
      </c>
      <c r="G20" s="46">
        <f>INDEX('Subnational Data'!AA:AA,MATCH(MC!K1,'Subnational Data'!A:A,0))</f>
        <v>28</v>
      </c>
      <c r="H20" s="45">
        <f>INDEX('Subnational Data'!AL:AL,MATCH(MC!K1,'Subnational Data'!A:A,0))</f>
        <v>67.205918573218852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Data'!R:R,MATCH(MC!K1,'Subnational Data'!A:A,0))</f>
        <v>9.1343960586016522</v>
      </c>
      <c r="G21" s="46">
        <f>INDEX('Subnational Data'!AB:AB,MATCH(MC!K1,'Subnational Data'!A:A,0))</f>
        <v>9</v>
      </c>
      <c r="H21" s="45">
        <f>INDEX('Subnational Data'!AM:AM,MATCH(MC!K1,'Subnational Data'!A:A,0))</f>
        <v>8.4230474263128094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Data'!S:S,MATCH(MC!K1,'Subnational Data'!A:A,0))</f>
        <v>6.3898718286738347</v>
      </c>
      <c r="G22" s="46">
        <f>INDEX('Subnational Data'!AC:AC,MATCH(MC!K1,'Subnational Data'!A:A,0))</f>
        <v>5</v>
      </c>
      <c r="H22" s="45">
        <f>INDEX('Subnational Data'!AN:AN,MATCH(MC!K1,'Subnational Data'!A:A,0))</f>
        <v>6.2716386767977985</v>
      </c>
      <c r="I22" s="50"/>
      <c r="J22" s="61"/>
      <c r="K22" s="62"/>
      <c r="L22" s="63"/>
      <c r="M22" s="64"/>
    </row>
  </sheetData>
  <mergeCells count="20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8" workbookViewId="0">
      <selection activeCell="F41" sqref="F41"/>
    </sheetView>
  </sheetViews>
  <sheetFormatPr defaultColWidth="11" defaultRowHeight="15.75"/>
  <cols>
    <col min="1" max="1" width="6.5" bestFit="1" customWidth="1"/>
    <col min="5" max="5" width="15" customWidth="1"/>
    <col min="6" max="6" width="7.5" customWidth="1"/>
    <col min="7" max="7" width="7" customWidth="1"/>
    <col min="9" max="9" width="3.1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174</v>
      </c>
      <c r="L1" s="75"/>
      <c r="M1" s="34" t="s">
        <v>158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159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Data'!B:B,MATCH(MR!K1,'Subnational Data'!A:A,0))</f>
        <v>4.705418158299036</v>
      </c>
      <c r="G5" s="46">
        <f>INDEX('Subnational Data'!F:F,MATCH(MR!K1,'Subnational Data'!A:A,0))</f>
        <v>13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Data'!J:J,MATCH(MR!K1,'Subnational Data'!A:A,0))</f>
        <v>4.0312566092092865</v>
      </c>
      <c r="G6" s="46">
        <f>INDEX('Subnational Data'!T:T,MATCH(MR!K1,'Subnational Data'!A:A,0))</f>
        <v>9</v>
      </c>
      <c r="H6" s="45">
        <f>INDEX('Subnational Data'!AD:AD,MATCH(MR!K1,'Subnational Data'!A:A,0))</f>
        <v>54.877563232699458</v>
      </c>
      <c r="I6" s="50"/>
      <c r="J6" s="42"/>
      <c r="K6" s="43" t="s">
        <v>175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Data'!K:K,MATCH(MR!K1,'Subnational Data'!A:A,0))</f>
        <v>0.76497494036994707</v>
      </c>
      <c r="G7" s="46">
        <f>INDEX('Subnational Data'!U:U,MATCH(MR!K1,'Subnational Data'!A:A,0))</f>
        <v>18</v>
      </c>
      <c r="H7" s="45">
        <f>INDEX('Subnational Data'!AE:AE,MATCH(MR!K1,'Subnational Data'!A:A,0))</f>
        <v>49.584431892697104</v>
      </c>
      <c r="I7" s="50"/>
      <c r="J7" s="16">
        <v>2014</v>
      </c>
      <c r="K7" s="48">
        <v>6.286339540775491</v>
      </c>
      <c r="L7" s="49">
        <v>7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Data'!L:L,MATCH(MR!K1,'Subnational Data'!A:A,0))</f>
        <v>6.0254410836169123</v>
      </c>
      <c r="G8" s="46">
        <f>INDEX('Subnational Data'!V:V,MATCH(MR!K1,'Subnational Data'!A:A,0))</f>
        <v>25</v>
      </c>
      <c r="H8" s="45">
        <f>INDEX('Subnational Data'!AF:AF,MATCH(MR!K1,'Subnational Data'!A:A,0))</f>
        <v>6.7762765518885253</v>
      </c>
      <c r="I8" s="50"/>
      <c r="J8" s="18">
        <v>2013</v>
      </c>
      <c r="K8" s="48">
        <v>6.1587904763456187</v>
      </c>
      <c r="L8" s="49">
        <v>6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6.3850204070683807</v>
      </c>
      <c r="L9" s="49">
        <v>3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6.3062252677325148</v>
      </c>
      <c r="L10" s="49">
        <v>4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Data'!C:C,MATCH(MR!K1,'Subnational Data'!A:A,0))</f>
        <v>6.2375161564456203</v>
      </c>
      <c r="G11" s="46">
        <f>INDEX('Subnational Data'!G:G,MATCH(MR!K1,'Subnational Data'!A:A,0))</f>
        <v>7</v>
      </c>
      <c r="H11" s="46"/>
      <c r="I11" s="47"/>
      <c r="J11" s="18">
        <v>2010</v>
      </c>
      <c r="K11" s="48">
        <v>6.3363147821792793</v>
      </c>
      <c r="L11" s="49">
        <v>5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Data'!M:M,MATCH(MR!K1,'Subnational Data'!A:A,0))</f>
        <v>8.1298024082951343</v>
      </c>
      <c r="G12" s="46">
        <f>INDEX('Subnational Data'!W:W,MATCH(MR!K1,'Subnational Data'!A:A,0))</f>
        <v>10</v>
      </c>
      <c r="H12" s="45">
        <f>INDEX('Subnational Data'!AG:AG,MATCH(MR!K1,'Subnational Data'!A:A,0))</f>
        <v>10.760727825964516</v>
      </c>
      <c r="I12" s="50"/>
      <c r="J12" s="18">
        <v>2009</v>
      </c>
      <c r="K12" s="48">
        <v>6.5107458894447596</v>
      </c>
      <c r="L12" s="49">
        <v>4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Data'!N:N,MATCH(MR!K1,'Subnational Data'!A:A,0))</f>
        <v>8</v>
      </c>
      <c r="G13" s="46">
        <f>INDEX('Subnational Data'!X:X,MATCH(MR!K1,'Subnational Data'!A:A,0))</f>
        <v>1</v>
      </c>
      <c r="H13" s="45">
        <f>INDEX('Subnational Data'!AH:AH,MATCH(MR!K1,'Subnational Data'!A:A,0))</f>
        <v>8</v>
      </c>
      <c r="I13" s="50"/>
      <c r="J13" s="18">
        <v>2008</v>
      </c>
      <c r="K13" s="48">
        <v>6.5161668387802552</v>
      </c>
      <c r="L13" s="49">
        <v>3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Data'!AI:AI,MATCH(MR!K1,'Subnational Data'!A:A,0))</f>
        <v>3000000.1</v>
      </c>
      <c r="I14" s="57"/>
      <c r="J14" s="18">
        <v>2007</v>
      </c>
      <c r="K14" s="48">
        <v>6.6709122671415981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Data'!O:O,MATCH(MR!K1,'Subnational Data'!A:A,0))</f>
        <v>8.8202622174873451</v>
      </c>
      <c r="G15" s="46">
        <f>INDEX('Subnational Data'!Y:Y,MATCH(MR!K1,'Subnational Data'!A:A,0))</f>
        <v>13</v>
      </c>
      <c r="H15" s="45">
        <f>INDEX('Subnational Data'!AJ:AJ,MATCH(MR!K1,'Subnational Data'!A:A,0))</f>
        <v>2.6170853524314213</v>
      </c>
      <c r="I15" s="50"/>
      <c r="J15" s="18">
        <v>2006</v>
      </c>
      <c r="K15" s="48">
        <v>6.797205170721071</v>
      </c>
      <c r="L15" s="49">
        <v>9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Data'!P:P,MATCH(MR!K1,'Subnational Data'!A:A,0))</f>
        <v>0</v>
      </c>
      <c r="G16" s="46">
        <f>INDEX('Subnational Data'!Z:Z,MATCH(MR!K1,'Subnational Data'!A:A,0))</f>
        <v>1</v>
      </c>
      <c r="H16" s="45">
        <f>INDEX('Subnational Data'!AK:AK,MATCH(MR!K1,'Subnational Data'!A:A,0))</f>
        <v>28.382481421907752</v>
      </c>
      <c r="I16" s="50"/>
      <c r="J16" s="18">
        <v>2005</v>
      </c>
      <c r="K16" s="48">
        <v>6.7395713067522642</v>
      </c>
      <c r="L16" s="49">
        <v>9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6.8864733247015879</v>
      </c>
      <c r="L17" s="49">
        <v>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6.8069748803046304</v>
      </c>
      <c r="L18" s="59">
        <v>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Data'!D:D,MATCH(MR!K1,'Subnational Data'!A:A,0))</f>
        <v>6.9951029299082848</v>
      </c>
      <c r="G19" s="46">
        <f>INDEX('Subnational Data'!H:H,MATCH(MR!K1,'Subnational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Data'!Q:Q,MATCH(MR!K1,'Subnational Data'!A:A,0))</f>
        <v>6.4570595019154764</v>
      </c>
      <c r="G20" s="46">
        <f>INDEX('Subnational Data'!AA:AA,MATCH(MR!K1,'Subnational Data'!A:A,0))</f>
        <v>18</v>
      </c>
      <c r="H20" s="45">
        <f>INDEX('Subnational Data'!AL:AL,MATCH(MR!K1,'Subnational Data'!A:A,0))</f>
        <v>50.399450360083499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Data'!R:R,MATCH(MR!K1,'Subnational Data'!A:A,0))</f>
        <v>8.7932694476134703</v>
      </c>
      <c r="G21" s="46">
        <f>INDEX('Subnational Data'!AB:AB,MATCH(MR!K1,'Subnational Data'!A:A,0))</f>
        <v>19</v>
      </c>
      <c r="H21" s="45">
        <f>INDEX('Subnational Data'!AM:AM,MATCH(MR!K1,'Subnational Data'!A:A,0))</f>
        <v>9.2903828636812253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Data'!S:S,MATCH(MR!K1,'Subnational Data'!A:A,0))</f>
        <v>6.1574501579947434</v>
      </c>
      <c r="G22" s="46">
        <f>INDEX('Subnational Data'!AC:AC,MATCH(MR!K1,'Subnational Data'!A:A,0))</f>
        <v>10</v>
      </c>
      <c r="H22" s="45">
        <f>INDEX('Subnational Data'!AN:AN,MATCH(MR!K1,'Subnational Data'!A:A,0))</f>
        <v>8.4419858499495053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31" sqref="N31"/>
    </sheetView>
  </sheetViews>
  <sheetFormatPr defaultColWidth="11" defaultRowHeight="15.75"/>
  <cols>
    <col min="1" max="1" width="6.5" bestFit="1" customWidth="1"/>
    <col min="5" max="5" width="15" customWidth="1"/>
    <col min="6" max="6" width="5.625" bestFit="1" customWidth="1"/>
    <col min="7" max="7" width="5.125" bestFit="1" customWidth="1"/>
    <col min="9" max="9" width="2.87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176</v>
      </c>
      <c r="L1" s="75"/>
      <c r="M1" s="34" t="s">
        <v>158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159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Data'!B:B,MATCH(NA!K1,'Subnational Data'!A:A,0))</f>
        <v>4.5272569319644234</v>
      </c>
      <c r="G5" s="46">
        <f>INDEX('Subnational Data'!F:F,MATCH(NA!K1,'Subnational Data'!A:A,0))</f>
        <v>16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Data'!J:J,MATCH(NA!K1,'Subnational Data'!A:A,0))</f>
        <v>2.1061812809504228</v>
      </c>
      <c r="G6" s="46">
        <f>INDEX('Subnational Data'!T:T,MATCH(NA!K1,'Subnational Data'!A:A,0))</f>
        <v>17</v>
      </c>
      <c r="H6" s="45">
        <f>INDEX('Subnational Data'!AD:AD,MATCH(NA!K1,'Subnational Data'!A:A,0))</f>
        <v>67.652160927531185</v>
      </c>
      <c r="I6" s="50"/>
      <c r="J6" s="42"/>
      <c r="K6" s="43" t="s">
        <v>177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Data'!K:K,MATCH(NA!K1,'Subnational Data'!A:A,0))</f>
        <v>0</v>
      </c>
      <c r="G7" s="46">
        <f>INDEX('Subnational Data'!U:U,MATCH(NA!K1,'Subnational Data'!A:A,0))</f>
        <v>20</v>
      </c>
      <c r="H7" s="45">
        <f>INDEX('Subnational Data'!AE:AE,MATCH(NA!K1,'Subnational Data'!A:A,0))</f>
        <v>59.335597697124484</v>
      </c>
      <c r="I7" s="50"/>
      <c r="J7" s="16">
        <v>2014</v>
      </c>
      <c r="K7" s="48">
        <v>6.3000247231143218</v>
      </c>
      <c r="L7" s="49">
        <v>7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Data'!L:L,MATCH(NA!K1,'Subnational Data'!A:A,0))</f>
        <v>8.0028464469072684</v>
      </c>
      <c r="G8" s="46">
        <f>INDEX('Subnational Data'!V:V,MATCH(NA!K1,'Subnational Data'!A:A,0))</f>
        <v>7</v>
      </c>
      <c r="H8" s="45">
        <f>INDEX('Subnational Data'!AF:AF,MATCH(NA!K1,'Subnational Data'!A:A,0))</f>
        <v>4.3113876838454113</v>
      </c>
      <c r="I8" s="50"/>
      <c r="J8" s="18">
        <v>2013</v>
      </c>
      <c r="K8" s="48">
        <v>6.2299813356400096</v>
      </c>
      <c r="L8" s="49">
        <v>6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6.1639151451162322</v>
      </c>
      <c r="L9" s="49">
        <v>11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6.0850151954128959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Data'!C:C,MATCH(NA!K1,'Subnational Data'!A:A,0))</f>
        <v>6.5220285351765108</v>
      </c>
      <c r="G11" s="46">
        <f>INDEX('Subnational Data'!G:G,MATCH(NA!K1,'Subnational Data'!A:A,0))</f>
        <v>4</v>
      </c>
      <c r="H11" s="46"/>
      <c r="I11" s="47"/>
      <c r="J11" s="18">
        <v>2010</v>
      </c>
      <c r="K11" s="48">
        <v>6.0872758479089386</v>
      </c>
      <c r="L11" s="49">
        <v>14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Data'!M:M,MATCH(NA!K1,'Subnational Data'!A:A,0))</f>
        <v>9.1166562200235415</v>
      </c>
      <c r="G12" s="46">
        <f>INDEX('Subnational Data'!W:W,MATCH(NA!K1,'Subnational Data'!A:A,0))</f>
        <v>2</v>
      </c>
      <c r="H12" s="45">
        <f>INDEX('Subnational Data'!AG:AG,MATCH(NA!K1,'Subnational Data'!A:A,0))</f>
        <v>6.0678455495763544</v>
      </c>
      <c r="I12" s="50"/>
      <c r="J12" s="18">
        <v>2009</v>
      </c>
      <c r="K12" s="48">
        <v>6.3097152475896365</v>
      </c>
      <c r="L12" s="49">
        <v>17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Data'!N:N,MATCH(NA!K1,'Subnational Data'!A:A,0))</f>
        <v>8</v>
      </c>
      <c r="G13" s="46">
        <f>INDEX('Subnational Data'!X:X,MATCH(NA!K1,'Subnational Data'!A:A,0))</f>
        <v>1</v>
      </c>
      <c r="H13" s="45">
        <f>INDEX('Subnational Data'!AH:AH,MATCH(NA!K1,'Subnational Data'!A:A,0))</f>
        <v>8</v>
      </c>
      <c r="I13" s="50"/>
      <c r="J13" s="18">
        <v>2008</v>
      </c>
      <c r="K13" s="48">
        <v>6.2137343321600298</v>
      </c>
      <c r="L13" s="49">
        <v>22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Data'!AI:AI,MATCH(NA!K1,'Subnational Data'!A:A,0))</f>
        <v>3000000.1</v>
      </c>
      <c r="I14" s="57"/>
      <c r="J14" s="18">
        <v>2007</v>
      </c>
      <c r="K14" s="48">
        <v>6.6829908097098683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Data'!O:O,MATCH(NA!K1,'Subnational Data'!A:A,0))</f>
        <v>8.9714579206825</v>
      </c>
      <c r="G15" s="46">
        <f>INDEX('Subnational Data'!Y:Y,MATCH(NA!K1,'Subnational Data'!A:A,0))</f>
        <v>7</v>
      </c>
      <c r="H15" s="45">
        <f>INDEX('Subnational Data'!AJ:AJ,MATCH(NA!K1,'Subnational Data'!A:A,0))</f>
        <v>2.374949748767226</v>
      </c>
      <c r="I15" s="50"/>
      <c r="J15" s="18">
        <v>2006</v>
      </c>
      <c r="K15" s="48">
        <v>6.9954687174055294</v>
      </c>
      <c r="L15" s="49">
        <v>1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Data'!P:P,MATCH(NA!K1,'Subnational Data'!A:A,0))</f>
        <v>0</v>
      </c>
      <c r="G16" s="46">
        <f>INDEX('Subnational Data'!Z:Z,MATCH(NA!K1,'Subnational Data'!A:A,0))</f>
        <v>1</v>
      </c>
      <c r="H16" s="45">
        <f>INDEX('Subnational Data'!AK:AK,MATCH(NA!K1,'Subnational Data'!A:A,0))</f>
        <v>28.382481421907752</v>
      </c>
      <c r="I16" s="50"/>
      <c r="J16" s="18">
        <v>2005</v>
      </c>
      <c r="K16" s="48">
        <v>6.8628803813230332</v>
      </c>
      <c r="L16" s="49">
        <v>1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6.8341246169797989</v>
      </c>
      <c r="L17" s="49">
        <v>9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6.7982618238463211</v>
      </c>
      <c r="L18" s="59">
        <v>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Data'!D:D,MATCH(NA!K1,'Subnational Data'!A:A,0))</f>
        <v>6.9708628715449983</v>
      </c>
      <c r="G19" s="46">
        <f>INDEX('Subnational Data'!H:H,MATCH(NA!K1,'Subnational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Data'!Q:Q,MATCH(NA!K1,'Subnational Data'!A:A,0))</f>
        <v>6.781231517475824</v>
      </c>
      <c r="G20" s="46">
        <f>INDEX('Subnational Data'!AA:AA,MATCH(NA!K1,'Subnational Data'!A:A,0))</f>
        <v>16</v>
      </c>
      <c r="H20" s="45">
        <f>INDEX('Subnational Data'!AL:AL,MATCH(NA!K1,'Subnational Data'!A:A,0))</f>
        <v>48.006183114852831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Data'!R:R,MATCH(NA!K1,'Subnational Data'!A:A,0))</f>
        <v>8.2523310649861585</v>
      </c>
      <c r="G21" s="46">
        <f>INDEX('Subnational Data'!AB:AB,MATCH(NA!K1,'Subnational Data'!A:A,0))</f>
        <v>25</v>
      </c>
      <c r="H21" s="45">
        <f>INDEX('Subnational Data'!AM:AM,MATCH(NA!K1,'Subnational Data'!A:A,0))</f>
        <v>10.665752047944828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Data'!S:S,MATCH(NA!K1,'Subnational Data'!A:A,0))</f>
        <v>5.7197349492529774</v>
      </c>
      <c r="G22" s="46">
        <f>INDEX('Subnational Data'!AC:AC,MATCH(NA!K1,'Subnational Data'!A:A,0))</f>
        <v>21</v>
      </c>
      <c r="H22" s="45">
        <f>INDEX('Subnational Data'!AN:AN,MATCH(NA!K1,'Subnational Data'!A:A,0))</f>
        <v>12.044947839443189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H40" sqref="H40"/>
    </sheetView>
  </sheetViews>
  <sheetFormatPr defaultColWidth="11" defaultRowHeight="15.75"/>
  <cols>
    <col min="1" max="1" width="6.5" bestFit="1" customWidth="1"/>
    <col min="5" max="5" width="15.5" customWidth="1"/>
    <col min="6" max="6" width="5.625" bestFit="1" customWidth="1"/>
    <col min="7" max="7" width="5.125" bestFit="1" customWidth="1"/>
    <col min="9" max="9" width="2.6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178</v>
      </c>
      <c r="L1" s="75"/>
      <c r="M1" s="34" t="s">
        <v>128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Data'!B:B,MATCH(NL!K1,'Subnational Data'!A:A,0))</f>
        <v>5.6415221588225801</v>
      </c>
      <c r="G5" s="46">
        <f>INDEX('Subnational Data'!F:F,MATCH(NL!K1,'Subnational Data'!A:A,0))</f>
        <v>4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Data'!J:J,MATCH(NL!K1,'Subnational Data'!A:A,0))</f>
        <v>5.3276395776401761</v>
      </c>
      <c r="G6" s="46">
        <f>INDEX('Subnational Data'!T:T,MATCH(NL!K1,'Subnational Data'!A:A,0))</f>
        <v>3</v>
      </c>
      <c r="H6" s="45">
        <f>INDEX('Subnational Data'!AD:AD,MATCH(NL!K1,'Subnational Data'!A:A,0))</f>
        <v>46.27490200846843</v>
      </c>
      <c r="I6" s="50"/>
      <c r="J6" s="42"/>
      <c r="K6" s="43" t="s">
        <v>179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Data'!K:K,MATCH(NL!K1,'Subnational Data'!A:A,0))</f>
        <v>4.1995052588741242</v>
      </c>
      <c r="G7" s="46">
        <f>INDEX('Subnational Data'!U:U,MATCH(NL!K1,'Subnational Data'!A:A,0))</f>
        <v>6</v>
      </c>
      <c r="H7" s="45">
        <f>INDEX('Subnational Data'!AE:AE,MATCH(NL!K1,'Subnational Data'!A:A,0))</f>
        <v>31.920321833217891</v>
      </c>
      <c r="I7" s="50"/>
      <c r="J7" s="16">
        <v>2014</v>
      </c>
      <c r="K7" s="48">
        <v>6.0984420583834362</v>
      </c>
      <c r="L7" s="49">
        <v>24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Data'!L:L,MATCH(NL!K1,'Subnational Data'!A:A,0))</f>
        <v>5.0389437987760219</v>
      </c>
      <c r="G8" s="46">
        <f>INDEX('Subnational Data'!V:V,MATCH(NL!K1,'Subnational Data'!A:A,0))</f>
        <v>29</v>
      </c>
      <c r="H8" s="45">
        <f>INDEX('Subnational Data'!AF:AF,MATCH(NL!K1,'Subnational Data'!A:A,0))</f>
        <v>8.0059718995904916</v>
      </c>
      <c r="I8" s="50"/>
      <c r="J8" s="18">
        <v>2013</v>
      </c>
      <c r="K8" s="48">
        <v>5.6852451857532253</v>
      </c>
      <c r="L8" s="49">
        <v>29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6.107885552712772</v>
      </c>
      <c r="L9" s="49">
        <v>17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6.1468317581531338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Data'!C:C,MATCH(NL!K1,'Subnational Data'!A:A,0))</f>
        <v>4.1152956480867573</v>
      </c>
      <c r="G11" s="46">
        <f>INDEX('Subnational Data'!G:G,MATCH(NL!K1,'Subnational Data'!A:A,0))</f>
        <v>30</v>
      </c>
      <c r="H11" s="46"/>
      <c r="I11" s="47"/>
      <c r="J11" s="18">
        <v>2010</v>
      </c>
      <c r="K11" s="48">
        <v>6.1643975199214189</v>
      </c>
      <c r="L11" s="49">
        <v>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Data'!M:M,MATCH(NL!K1,'Subnational Data'!A:A,0))</f>
        <v>1.3781548836498252</v>
      </c>
      <c r="G12" s="46">
        <f>INDEX('Subnational Data'!W:W,MATCH(NL!K1,'Subnational Data'!A:A,0))</f>
        <v>31</v>
      </c>
      <c r="H12" s="45">
        <f>INDEX('Subnational Data'!AG:AG,MATCH(NL!K1,'Subnational Data'!A:A,0))</f>
        <v>42.86749645599533</v>
      </c>
      <c r="I12" s="50"/>
      <c r="J12" s="18">
        <v>2009</v>
      </c>
      <c r="K12" s="48">
        <v>6.3651314684382401</v>
      </c>
      <c r="L12" s="49">
        <v>8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Data'!N:N,MATCH(NL!K1,'Subnational Data'!A:A,0))</f>
        <v>8</v>
      </c>
      <c r="G13" s="46">
        <f>INDEX('Subnational Data'!X:X,MATCH(NL!K1,'Subnational Data'!A:A,0))</f>
        <v>1</v>
      </c>
      <c r="H13" s="45">
        <f>INDEX('Subnational Data'!AH:AH,MATCH(NL!K1,'Subnational Data'!A:A,0))</f>
        <v>8</v>
      </c>
      <c r="I13" s="50"/>
      <c r="J13" s="18">
        <v>2008</v>
      </c>
      <c r="K13" s="48">
        <v>6.2825764792558729</v>
      </c>
      <c r="L13" s="49">
        <v>17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Data'!AI:AI,MATCH(NL!K1,'Subnational Data'!A:A,0))</f>
        <v>3000000.1</v>
      </c>
      <c r="I14" s="57"/>
      <c r="J14" s="18">
        <v>2007</v>
      </c>
      <c r="K14" s="48">
        <v>6.4186758379610227</v>
      </c>
      <c r="L14" s="49">
        <v>22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Data'!O:O,MATCH(NL!K1,'Subnational Data'!A:A,0))</f>
        <v>7.0830277086972027</v>
      </c>
      <c r="G15" s="46">
        <f>INDEX('Subnational Data'!Y:Y,MATCH(NL!K1,'Subnational Data'!A:A,0))</f>
        <v>26</v>
      </c>
      <c r="H15" s="45">
        <f>INDEX('Subnational Data'!AJ:AJ,MATCH(NL!K1,'Subnational Data'!A:A,0))</f>
        <v>5.3992168389937492</v>
      </c>
      <c r="I15" s="50"/>
      <c r="J15" s="18">
        <v>2006</v>
      </c>
      <c r="K15" s="48">
        <v>6.6381877579355359</v>
      </c>
      <c r="L15" s="49">
        <v>21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Data'!P:P,MATCH(NL!K1,'Subnational Data'!A:A,0))</f>
        <v>0</v>
      </c>
      <c r="G16" s="46">
        <f>INDEX('Subnational Data'!Z:Z,MATCH(NL!K1,'Subnational Data'!A:A,0))</f>
        <v>1</v>
      </c>
      <c r="H16" s="45">
        <f>INDEX('Subnational Data'!AK:AK,MATCH(NL!K1,'Subnational Data'!A:A,0))</f>
        <v>28.382481421907752</v>
      </c>
      <c r="I16" s="50"/>
      <c r="J16" s="18">
        <v>2005</v>
      </c>
      <c r="K16" s="48">
        <v>6.5570666338514139</v>
      </c>
      <c r="L16" s="49">
        <v>13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6.6780758462627423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6.643446054591795</v>
      </c>
      <c r="L18" s="59">
        <v>20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Data'!D:D,MATCH(NL!K1,'Subnational Data'!A:A,0))</f>
        <v>7.0538345433912744</v>
      </c>
      <c r="G19" s="46">
        <f>INDEX('Subnational Data'!H:H,MATCH(NL!K1,'Subnational Data'!A:A,0))</f>
        <v>1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Data'!Q:Q,MATCH(NL!K1,'Subnational Data'!A:A,0))</f>
        <v>8.8359628375478607</v>
      </c>
      <c r="G20" s="46">
        <f>INDEX('Subnational Data'!AA:AA,MATCH(NL!K1,'Subnational Data'!A:A,0))</f>
        <v>2</v>
      </c>
      <c r="H20" s="45">
        <f>INDEX('Subnational Data'!AL:AL,MATCH(NL!K1,'Subnational Data'!A:A,0))</f>
        <v>32.836702314427235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Data'!R:R,MATCH(NL!K1,'Subnational Data'!A:A,0))</f>
        <v>9.4501243856321597</v>
      </c>
      <c r="G21" s="46">
        <f>INDEX('Subnational Data'!AB:AB,MATCH(NL!K1,'Subnational Data'!A:A,0))</f>
        <v>4</v>
      </c>
      <c r="H21" s="45">
        <f>INDEX('Subnational Data'!AM:AM,MATCH(NL!K1,'Subnational Data'!A:A,0))</f>
        <v>7.6202886915974748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Data'!S:S,MATCH(NL!K1,'Subnational Data'!A:A,0))</f>
        <v>4.7074454483843837</v>
      </c>
      <c r="G22" s="46">
        <f>INDEX('Subnational Data'!AC:AC,MATCH(NL!K1,'Subnational Data'!A:A,0))</f>
        <v>30</v>
      </c>
      <c r="H22" s="45">
        <f>INDEX('Subnational Data'!AN:AN,MATCH(NL!K1,'Subnational Data'!A:A,0))</f>
        <v>12.708115383707785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H37" sqref="H37"/>
    </sheetView>
  </sheetViews>
  <sheetFormatPr defaultColWidth="11" defaultRowHeight="15.75"/>
  <cols>
    <col min="1" max="1" width="6.375" customWidth="1"/>
    <col min="5" max="5" width="16.125" customWidth="1"/>
    <col min="6" max="6" width="5.625" bestFit="1" customWidth="1"/>
    <col min="7" max="7" width="5.125" bestFit="1" customWidth="1"/>
    <col min="8" max="8" width="10.125" bestFit="1" customWidth="1"/>
    <col min="9" max="9" width="3.875" customWidth="1"/>
    <col min="10" max="10" width="5.125" bestFit="1" customWidth="1"/>
    <col min="11" max="11" width="12.5" customWidth="1"/>
    <col min="12" max="12" width="11.375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83" t="s">
        <v>124</v>
      </c>
      <c r="L1" s="83"/>
      <c r="M1" s="34" t="s">
        <v>125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83"/>
      <c r="L2" s="83"/>
      <c r="M2" s="34" t="s">
        <v>126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Data'!B:B,MATCH(BN!K1,'Subnational Data'!A:A,0))</f>
        <v>6.1815519731342974</v>
      </c>
      <c r="G5" s="46">
        <f>INDEX('Subnational Data'!F:F,MATCH(BN!K1,'Subnational Data'!A:A,0))</f>
        <v>2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Data'!J:J,MATCH(BN!K1,'Subnational Data'!A:A,0))</f>
        <v>5.4060152863624475</v>
      </c>
      <c r="G6" s="46">
        <f>INDEX('Subnational Data'!T:T,MATCH(BN!K1,'Subnational Data'!A:A,0))</f>
        <v>2</v>
      </c>
      <c r="H6" s="45">
        <f>INDEX('Subnational Data'!AD:AD,MATCH(BN!K1,'Subnational Data'!A:A,0))</f>
        <v>45.754809036896305</v>
      </c>
      <c r="I6" s="50"/>
      <c r="J6" s="42"/>
      <c r="K6" s="43" t="s">
        <v>135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Data'!K:K,MATCH(BN!K1,'Subnational Data'!A:A,0))</f>
        <v>4.9573367280590528</v>
      </c>
      <c r="G7" s="46">
        <f>INDEX('Subnational Data'!U:U,MATCH(BN!K1,'Subnational Data'!A:A,0))</f>
        <v>4</v>
      </c>
      <c r="H7" s="45">
        <f>INDEX('Subnational Data'!AE:AE,MATCH(BN!K1,'Subnational Data'!A:A,0))</f>
        <v>28.022723839658898</v>
      </c>
      <c r="I7" s="50"/>
      <c r="J7" s="16">
        <v>2014</v>
      </c>
      <c r="K7" s="48">
        <v>6.4897054173109865</v>
      </c>
      <c r="L7" s="49">
        <v>1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Data'!L:L,MATCH(BN!K1,'Subnational Data'!A:A,0))</f>
        <v>6.3628558781156901</v>
      </c>
      <c r="G8" s="46">
        <f>INDEX('Subnational Data'!V:V,MATCH(BN!K1,'Subnational Data'!A:A,0))</f>
        <v>22</v>
      </c>
      <c r="H8" s="45">
        <f>INDEX('Subnational Data'!AF:AF,MATCH(BN!K1,'Subnational Data'!A:A,0))</f>
        <v>6.3556799527728138</v>
      </c>
      <c r="I8" s="50"/>
      <c r="J8" s="18">
        <v>2013</v>
      </c>
      <c r="K8" s="48">
        <v>6.4787914013814039</v>
      </c>
      <c r="L8" s="49">
        <v>1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6.5361667919935096</v>
      </c>
      <c r="L9" s="49">
        <v>1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6.4992550259737216</v>
      </c>
      <c r="L10" s="49">
        <v>2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Data'!C:C,MATCH(BN!K1,'Subnational Data'!A:A,0))</f>
        <v>5.8988277166444387</v>
      </c>
      <c r="G11" s="46">
        <f>INDEX('Subnational Data'!G:G,MATCH(BN!K1,'Subnational Data'!A:A,0))</f>
        <v>19</v>
      </c>
      <c r="H11" s="46"/>
      <c r="I11" s="47"/>
      <c r="J11" s="18">
        <v>2010</v>
      </c>
      <c r="K11" s="48">
        <v>6.434667229930926</v>
      </c>
      <c r="L11" s="49">
        <v>3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Data'!M:M,MATCH(BN!K1,'Subnational Data'!A:A,0))</f>
        <v>7.3253122641857535</v>
      </c>
      <c r="G12" s="46">
        <f>INDEX('Subnational Data'!W:W,MATCH(BN!K1,'Subnational Data'!A:A,0))</f>
        <v>19</v>
      </c>
      <c r="H12" s="45">
        <f>INDEX('Subnational Data'!AG:AG,MATCH(BN!K1,'Subnational Data'!A:A,0))</f>
        <v>14.586398349755218</v>
      </c>
      <c r="I12" s="50"/>
      <c r="J12" s="18">
        <v>2009</v>
      </c>
      <c r="K12" s="48">
        <v>6.6193318396833263</v>
      </c>
      <c r="L12" s="49">
        <v>2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Data'!N:N,MATCH(BN!K1,'Subnational Data'!A:A,0))</f>
        <v>8</v>
      </c>
      <c r="G13" s="46">
        <f>INDEX('Subnational Data'!X:X,MATCH(BN!K1,'Subnational Data'!A:A,0))</f>
        <v>1</v>
      </c>
      <c r="H13" s="45">
        <f>INDEX('Subnational Data'!AH:AH,MATCH(BN!K1,'Subnational Data'!A:A,0))</f>
        <v>8</v>
      </c>
      <c r="I13" s="50"/>
      <c r="J13" s="18">
        <v>2008</v>
      </c>
      <c r="K13" s="48">
        <v>6.5496376260612053</v>
      </c>
      <c r="L13" s="49">
        <v>3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Data'!AI:AI,MATCH(BN!K1,'Subnational Data'!A:A,0))</f>
        <v>3000000.1</v>
      </c>
      <c r="I14" s="57"/>
      <c r="J14" s="18">
        <v>2007</v>
      </c>
      <c r="K14" s="48">
        <v>6.7296204832765554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Data'!O:O,MATCH(BN!K1,'Subnational Data'!A:A,0))</f>
        <v>8.2699986023920022</v>
      </c>
      <c r="G15" s="46">
        <f>INDEX('Subnational Data'!Y:Y,MATCH(BN!K1,'Subnational Data'!A:A,0))</f>
        <v>22</v>
      </c>
      <c r="H15" s="45">
        <f>INDEX('Subnational Data'!AJ:AJ,MATCH(BN!K1,'Subnational Data'!A:A,0))</f>
        <v>3.4983168279289538</v>
      </c>
      <c r="I15" s="50"/>
      <c r="J15" s="18">
        <v>2006</v>
      </c>
      <c r="K15" s="48">
        <v>6.8712958033122815</v>
      </c>
      <c r="L15" s="49">
        <v>4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Data'!P:P,MATCH(BN!K1,'Subnational Data'!A:A,0))</f>
        <v>0</v>
      </c>
      <c r="G16" s="46">
        <f>INDEX('Subnational Data'!Z:Z,MATCH(BN!K1,'Subnational Data'!A:A,0))</f>
        <v>1</v>
      </c>
      <c r="H16" s="45">
        <f>INDEX('Subnational Data'!AK:AK,MATCH(BN!K1,'Subnational Data'!A:A,0))</f>
        <v>28.382481421907752</v>
      </c>
      <c r="I16" s="50"/>
      <c r="J16" s="18">
        <v>2005</v>
      </c>
      <c r="K16" s="48">
        <v>6.7984398814422846</v>
      </c>
      <c r="L16" s="49">
        <v>4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6.9209270398809695</v>
      </c>
      <c r="L17" s="49">
        <v>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6.865105717883929</v>
      </c>
      <c r="L18" s="59">
        <v>3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Data'!D:D,MATCH(BN!K1,'Subnational Data'!A:A,0))</f>
        <v>7.0778528140871737</v>
      </c>
      <c r="G19" s="46">
        <f>INDEX('Subnational Data'!H:H,MATCH(BN!K1,'Subnational Data'!A:A,0))</f>
        <v>1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Data'!Q:Q,MATCH(BN!K1,'Subnational Data'!A:A,0))</f>
        <v>8.1121827380916827</v>
      </c>
      <c r="G20" s="46">
        <f>INDEX('Subnational Data'!AA:AA,MATCH(BN!K1,'Subnational Data'!A:A,0))</f>
        <v>5</v>
      </c>
      <c r="H20" s="45">
        <f>INDEX('Subnational Data'!AL:AL,MATCH(BN!K1,'Subnational Data'!A:A,0))</f>
        <v>38.180159249733848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Data'!R:R,MATCH(BN!K1,'Subnational Data'!A:A,0))</f>
        <v>9.2956518000970529</v>
      </c>
      <c r="G21" s="46">
        <f>INDEX('Subnational Data'!AB:AB,MATCH(BN!K1,'Subnational Data'!A:A,0))</f>
        <v>5</v>
      </c>
      <c r="H21" s="45">
        <f>INDEX('Subnational Data'!AM:AM,MATCH(BN!K1,'Subnational Data'!A:A,0))</f>
        <v>8.0130447628649932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Data'!S:S,MATCH(BN!K1,'Subnational Data'!A:A,0))</f>
        <v>6.2341914421649562</v>
      </c>
      <c r="G22" s="46">
        <f>INDEX('Subnational Data'!AC:AC,MATCH(BN!K1,'Subnational Data'!A:A,0))</f>
        <v>10</v>
      </c>
      <c r="H22" s="45">
        <f>INDEX('Subnational Data'!AN:AN,MATCH(BN!K1,'Subnational Data'!A:A,0))</f>
        <v>6.48441730425417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K38" sqref="K38"/>
    </sheetView>
  </sheetViews>
  <sheetFormatPr defaultColWidth="11" defaultRowHeight="15.75"/>
  <cols>
    <col min="1" max="1" width="6.5" bestFit="1" customWidth="1"/>
    <col min="5" max="5" width="15.5" customWidth="1"/>
    <col min="6" max="7" width="7.125" customWidth="1"/>
    <col min="9" max="9" width="2.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180</v>
      </c>
      <c r="L1" s="75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Data'!B:B,MATCH(OA!K1,'Subnational Data'!A:A,0))</f>
        <v>4.0289350890579225</v>
      </c>
      <c r="G5" s="46">
        <f>INDEX('Subnational Data'!F:F,MATCH(OA!K1,'Subnational Data'!A:A,0))</f>
        <v>26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Data'!J:J,MATCH(OA!K1,'Subnational Data'!A:A,0))</f>
        <v>0</v>
      </c>
      <c r="G6" s="46">
        <f>INDEX('Subnational Data'!T:T,MATCH(OA!K1,'Subnational Data'!A:A,0))</f>
        <v>22</v>
      </c>
      <c r="H6" s="45">
        <f>INDEX('Subnational Data'!AD:AD,MATCH(OA!K1,'Subnational Data'!A:A,0))</f>
        <v>96.848096461641958</v>
      </c>
      <c r="I6" s="50"/>
      <c r="J6" s="42"/>
      <c r="K6" s="43" t="s">
        <v>181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Data'!K:K,MATCH(OA!K1,'Subnational Data'!A:A,0))</f>
        <v>0</v>
      </c>
      <c r="G7" s="46">
        <f>INDEX('Subnational Data'!U:U,MATCH(OA!K1,'Subnational Data'!A:A,0))</f>
        <v>20</v>
      </c>
      <c r="H7" s="45">
        <f>INDEX('Subnational Data'!AE:AE,MATCH(OA!K1,'Subnational Data'!A:A,0))</f>
        <v>111.70491310556831</v>
      </c>
      <c r="I7" s="50"/>
      <c r="J7" s="16">
        <v>2014</v>
      </c>
      <c r="K7" s="48">
        <v>6.2058371223685898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Data'!L:L,MATCH(OA!K1,'Subnational Data'!A:A,0))</f>
        <v>8.1157403562316883</v>
      </c>
      <c r="G8" s="46">
        <f>INDEX('Subnational Data'!V:V,MATCH(OA!K1,'Subnational Data'!A:A,0))</f>
        <v>6</v>
      </c>
      <c r="H8" s="45">
        <f>INDEX('Subnational Data'!AF:AF,MATCH(OA!K1,'Subnational Data'!A:A,0))</f>
        <v>4.170662395278077</v>
      </c>
      <c r="I8" s="50"/>
      <c r="J8" s="18">
        <v>2013</v>
      </c>
      <c r="K8" s="48">
        <v>6.129230494759601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6.1265115064352154</v>
      </c>
      <c r="L9" s="49">
        <v>17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6.1517077931683302</v>
      </c>
      <c r="L10" s="49">
        <v>8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Data'!C:C,MATCH(OA!K1,'Subnational Data'!A:A,0))</f>
        <v>6.6137302470200687</v>
      </c>
      <c r="G11" s="46">
        <f>INDEX('Subnational Data'!G:G,MATCH(OA!K1,'Subnational Data'!A:A,0))</f>
        <v>1</v>
      </c>
      <c r="H11" s="46"/>
      <c r="I11" s="47"/>
      <c r="J11" s="18">
        <v>2010</v>
      </c>
      <c r="K11" s="48">
        <v>6.1534225507364617</v>
      </c>
      <c r="L11" s="49">
        <v>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Data'!M:M,MATCH(OA!K1,'Subnational Data'!A:A,0))</f>
        <v>8.8723630182926954</v>
      </c>
      <c r="G12" s="46">
        <f>INDEX('Subnational Data'!W:W,MATCH(OA!K1,'Subnational Data'!A:A,0))</f>
        <v>3</v>
      </c>
      <c r="H12" s="45">
        <f>INDEX('Subnational Data'!AG:AG,MATCH(OA!K1,'Subnational Data'!A:A,0))</f>
        <v>7.2295568618495381</v>
      </c>
      <c r="I12" s="50"/>
      <c r="J12" s="18">
        <v>2009</v>
      </c>
      <c r="K12" s="48">
        <v>6.2807602030316056</v>
      </c>
      <c r="L12" s="49">
        <v>17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Data'!N:N,MATCH(OA!K1,'Subnational Data'!A:A,0))</f>
        <v>8</v>
      </c>
      <c r="G13" s="46">
        <f>INDEX('Subnational Data'!X:X,MATCH(OA!K1,'Subnational Data'!A:A,0))</f>
        <v>1</v>
      </c>
      <c r="H13" s="45">
        <f>INDEX('Subnational Data'!AH:AH,MATCH(OA!K1,'Subnational Data'!A:A,0))</f>
        <v>8</v>
      </c>
      <c r="I13" s="50"/>
      <c r="J13" s="18">
        <v>2008</v>
      </c>
      <c r="K13" s="48">
        <v>6.2929313812761292</v>
      </c>
      <c r="L13" s="49">
        <v>17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Data'!AI:AI,MATCH(OA!K1,'Subnational Data'!A:A,0))</f>
        <v>3000000.1</v>
      </c>
      <c r="I14" s="57"/>
      <c r="J14" s="18">
        <v>2007</v>
      </c>
      <c r="K14" s="48">
        <v>6.4719387692425565</v>
      </c>
      <c r="L14" s="49">
        <v>17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Data'!O:O,MATCH(OA!K1,'Subnational Data'!A:A,0))</f>
        <v>9.5825579697875778</v>
      </c>
      <c r="G15" s="46">
        <f>INDEX('Subnational Data'!Y:Y,MATCH(OA!K1,'Subnational Data'!A:A,0))</f>
        <v>2</v>
      </c>
      <c r="H15" s="45">
        <f>INDEX('Subnational Data'!AJ:AJ,MATCH(OA!K1,'Subnational Data'!A:A,0))</f>
        <v>1.3962904604256314</v>
      </c>
      <c r="I15" s="50"/>
      <c r="J15" s="18">
        <v>2006</v>
      </c>
      <c r="K15" s="48">
        <v>6.5385553911793721</v>
      </c>
      <c r="L15" s="49">
        <v>26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Data'!P:P,MATCH(OA!K1,'Subnational Data'!A:A,0))</f>
        <v>0</v>
      </c>
      <c r="G16" s="46">
        <f>INDEX('Subnational Data'!Z:Z,MATCH(OA!K1,'Subnational Data'!A:A,0))</f>
        <v>1</v>
      </c>
      <c r="H16" s="45">
        <f>INDEX('Subnational Data'!AK:AK,MATCH(OA!K1,'Subnational Data'!A:A,0))</f>
        <v>28.382481421907752</v>
      </c>
      <c r="I16" s="50"/>
      <c r="J16" s="18">
        <v>2005</v>
      </c>
      <c r="K16" s="48">
        <v>6.5395103753899164</v>
      </c>
      <c r="L16" s="49">
        <v>22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6.6810409473478032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6.6369836495248</v>
      </c>
      <c r="L18" s="59">
        <v>20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Data'!D:D,MATCH(OA!K1,'Subnational Data'!A:A,0))</f>
        <v>6.8123573981335417</v>
      </c>
      <c r="G19" s="46">
        <f>INDEX('Subnational Data'!H:H,MATCH(OA!K1,'Subnational Data'!A:A,0))</f>
        <v>31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Data'!Q:Q,MATCH(OA!K1,'Subnational Data'!A:A,0))</f>
        <v>1.3811463612086552</v>
      </c>
      <c r="G20" s="46">
        <f>INDEX('Subnational Data'!AA:AA,MATCH(OA!K1,'Subnational Data'!A:A,0))</f>
        <v>31</v>
      </c>
      <c r="H20" s="45">
        <f>INDEX('Subnational Data'!AL:AL,MATCH(OA!K1,'Subnational Data'!A:A,0))</f>
        <v>87.873433542410524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Data'!R:R,MATCH(OA!K1,'Subnational Data'!A:A,0))</f>
        <v>9.0039730423047999</v>
      </c>
      <c r="G21" s="46">
        <f>INDEX('Subnational Data'!AB:AB,MATCH(OA!K1,'Subnational Data'!A:A,0))</f>
        <v>11</v>
      </c>
      <c r="H21" s="45">
        <f>INDEX('Subnational Data'!AM:AM,MATCH(OA!K1,'Subnational Data'!A:A,0))</f>
        <v>8.7546559852436054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Data'!S:S,MATCH(OA!K1,'Subnational Data'!A:A,0))</f>
        <v>6.0885303460921492</v>
      </c>
      <c r="G22" s="46">
        <f>INDEX('Subnational Data'!AC:AC,MATCH(OA!K1,'Subnational Data'!A:A,0))</f>
        <v>14</v>
      </c>
      <c r="H22" s="45">
        <f>INDEX('Subnational Data'!AN:AN,MATCH(OA!K1,'Subnational Data'!A:A,0))</f>
        <v>8.0670095405357252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30" sqref="O30"/>
    </sheetView>
  </sheetViews>
  <sheetFormatPr defaultColWidth="11" defaultRowHeight="15.75"/>
  <cols>
    <col min="1" max="1" width="6.5" bestFit="1" customWidth="1"/>
    <col min="5" max="5" width="14.625" customWidth="1"/>
    <col min="6" max="6" width="7.375" customWidth="1"/>
    <col min="7" max="7" width="6.625" customWidth="1"/>
    <col min="9" max="9" width="3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182</v>
      </c>
      <c r="L1" s="75"/>
      <c r="M1" s="34" t="s">
        <v>158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159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Data'!B:B,MATCH(PU!K1,'Subnational Data'!A:A,0))</f>
        <v>4.7468022088432118</v>
      </c>
      <c r="G5" s="46">
        <f>INDEX('Subnational Data'!F:F,MATCH(PU!K1,'Subnational Data'!A:A,0))</f>
        <v>13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Data'!J:J,MATCH(PU!K1,'Subnational Data'!A:A,0))</f>
        <v>3.1827431372521402</v>
      </c>
      <c r="G6" s="46">
        <f>INDEX('Subnational Data'!T:T,MATCH(PU!K1,'Subnational Data'!A:A,0))</f>
        <v>11</v>
      </c>
      <c r="H6" s="45">
        <f>INDEX('Subnational Data'!AD:AD,MATCH(PU!K1,'Subnational Data'!A:A,0))</f>
        <v>60.508209516396391</v>
      </c>
      <c r="I6" s="50"/>
      <c r="J6" s="42"/>
      <c r="K6" s="43" t="s">
        <v>183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Data'!K:K,MATCH(PU!K1,'Subnational Data'!A:A,0))</f>
        <v>0</v>
      </c>
      <c r="G7" s="46">
        <f>INDEX('Subnational Data'!U:U,MATCH(PU!K1,'Subnational Data'!A:A,0))</f>
        <v>20</v>
      </c>
      <c r="H7" s="45">
        <f>INDEX('Subnational Data'!AE:AE,MATCH(PU!K1,'Subnational Data'!A:A,0))</f>
        <v>54.691758090725742</v>
      </c>
      <c r="I7" s="50"/>
      <c r="J7" s="16">
        <v>2014</v>
      </c>
      <c r="K7" s="48">
        <v>6.2637532129120359</v>
      </c>
      <c r="L7" s="49">
        <v>7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Data'!L:L,MATCH(PU!K1,'Subnational Data'!A:A,0))</f>
        <v>7.8044656981207048</v>
      </c>
      <c r="G8" s="46">
        <f>INDEX('Subnational Data'!V:V,MATCH(PU!K1,'Subnational Data'!A:A,0))</f>
        <v>8</v>
      </c>
      <c r="H8" s="45">
        <f>INDEX('Subnational Data'!AF:AF,MATCH(PU!K1,'Subnational Data'!A:A,0))</f>
        <v>4.5586746126642925</v>
      </c>
      <c r="I8" s="50"/>
      <c r="J8" s="18">
        <v>2013</v>
      </c>
      <c r="K8" s="48">
        <v>6.184911703899858</v>
      </c>
      <c r="L8" s="49">
        <v>6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6.2867230672970615</v>
      </c>
      <c r="L9" s="49">
        <v>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6.3171438531694308</v>
      </c>
      <c r="L10" s="49">
        <v>4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Data'!C:C,MATCH(PU!K1,'Subnational Data'!A:A,0))</f>
        <v>6.1073669367471739</v>
      </c>
      <c r="G11" s="46">
        <f>INDEX('Subnational Data'!G:G,MATCH(PU!K1,'Subnational Data'!A:A,0))</f>
        <v>10</v>
      </c>
      <c r="H11" s="46"/>
      <c r="I11" s="47"/>
      <c r="J11" s="18">
        <v>2010</v>
      </c>
      <c r="K11" s="48">
        <v>6.3850060831306585</v>
      </c>
      <c r="L11" s="49">
        <v>3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Data'!M:M,MATCH(PU!K1,'Subnational Data'!A:A,0))</f>
        <v>7.511812753190573</v>
      </c>
      <c r="G12" s="46">
        <f>INDEX('Subnational Data'!W:W,MATCH(PU!K1,'Subnational Data'!A:A,0))</f>
        <v>15</v>
      </c>
      <c r="H12" s="45">
        <f>INDEX('Subnational Data'!AG:AG,MATCH(PU!K1,'Subnational Data'!A:A,0))</f>
        <v>13.699514366548479</v>
      </c>
      <c r="I12" s="50"/>
      <c r="J12" s="18">
        <v>2009</v>
      </c>
      <c r="K12" s="48">
        <v>6.4548509356073112</v>
      </c>
      <c r="L12" s="49">
        <v>4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Data'!N:N,MATCH(PU!K1,'Subnational Data'!A:A,0))</f>
        <v>8</v>
      </c>
      <c r="G13" s="46">
        <f>INDEX('Subnational Data'!X:X,MATCH(PU!K1,'Subnational Data'!A:A,0))</f>
        <v>1</v>
      </c>
      <c r="H13" s="45">
        <f>INDEX('Subnational Data'!AH:AH,MATCH(PU!K1,'Subnational Data'!A:A,0))</f>
        <v>8</v>
      </c>
      <c r="I13" s="50"/>
      <c r="J13" s="18">
        <v>2008</v>
      </c>
      <c r="K13" s="48">
        <v>6.3623747017653285</v>
      </c>
      <c r="L13" s="49">
        <v>10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Data'!AI:AI,MATCH(PU!K1,'Subnational Data'!A:A,0))</f>
        <v>3000000.1</v>
      </c>
      <c r="I14" s="57"/>
      <c r="J14" s="18">
        <v>2007</v>
      </c>
      <c r="K14" s="48">
        <v>6.6792092746117619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Data'!O:O,MATCH(PU!K1,'Subnational Data'!A:A,0))</f>
        <v>8.9176549937981235</v>
      </c>
      <c r="G15" s="46">
        <f>INDEX('Subnational Data'!Y:Y,MATCH(PU!K1,'Subnational Data'!A:A,0))</f>
        <v>10</v>
      </c>
      <c r="H15" s="45">
        <f>INDEX('Subnational Data'!AJ:AJ,MATCH(PU!K1,'Subnational Data'!A:A,0))</f>
        <v>2.4611136006806222</v>
      </c>
      <c r="I15" s="50"/>
      <c r="J15" s="18">
        <v>2006</v>
      </c>
      <c r="K15" s="48">
        <v>6.9729141352198338</v>
      </c>
      <c r="L15" s="49">
        <v>1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Data'!P:P,MATCH(PU!K1,'Subnational Data'!A:A,0))</f>
        <v>0</v>
      </c>
      <c r="G16" s="46">
        <f>INDEX('Subnational Data'!Z:Z,MATCH(PU!K1,'Subnational Data'!A:A,0))</f>
        <v>1</v>
      </c>
      <c r="H16" s="45">
        <f>INDEX('Subnational Data'!AK:AK,MATCH(PU!K1,'Subnational Data'!A:A,0))</f>
        <v>28.382481421907752</v>
      </c>
      <c r="I16" s="50"/>
      <c r="J16" s="18">
        <v>2005</v>
      </c>
      <c r="K16" s="48">
        <v>6.8330160357018892</v>
      </c>
      <c r="L16" s="49">
        <v>4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6.8256966780637525</v>
      </c>
      <c r="L17" s="49">
        <v>9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6.7052078985544989</v>
      </c>
      <c r="L18" s="59">
        <v>12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Data'!D:D,MATCH(PU!K1,'Subnational Data'!A:A,0))</f>
        <v>6.9483501318818286</v>
      </c>
      <c r="G19" s="46">
        <f>INDEX('Subnational Data'!H:H,MATCH(PU!K1,'Subnational Data'!A:A,0))</f>
        <v>22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Data'!Q:Q,MATCH(PU!K1,'Subnational Data'!A:A,0))</f>
        <v>4.3889568261738168</v>
      </c>
      <c r="G20" s="46">
        <f>INDEX('Subnational Data'!AA:AA,MATCH(PU!K1,'Subnational Data'!A:A,0))</f>
        <v>27</v>
      </c>
      <c r="H20" s="45">
        <f>INDEX('Subnational Data'!AL:AL,MATCH(PU!K1,'Subnational Data'!A:A,0))</f>
        <v>65.66764797137607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Data'!R:R,MATCH(PU!K1,'Subnational Data'!A:A,0))</f>
        <v>9.8890214683163506</v>
      </c>
      <c r="G21" s="46">
        <f>INDEX('Subnational Data'!AB:AB,MATCH(PU!K1,'Subnational Data'!A:A,0))</f>
        <v>1</v>
      </c>
      <c r="H21" s="45">
        <f>INDEX('Subnational Data'!AM:AM,MATCH(PU!K1,'Subnational Data'!A:A,0))</f>
        <v>6.5043658028293372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Data'!S:S,MATCH(PU!K1,'Subnational Data'!A:A,0))</f>
        <v>5.8674752663192109</v>
      </c>
      <c r="G22" s="46">
        <f>INDEX('Subnational Data'!AC:AC,MATCH(PU!K1,'Subnational Data'!A:A,0))</f>
        <v>18</v>
      </c>
      <c r="H22" s="45">
        <f>INDEX('Subnational Data'!AN:AN,MATCH(PU!K1,'Subnational Data'!A:A,0))</f>
        <v>6.291474413416319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22" sqref="N22"/>
    </sheetView>
  </sheetViews>
  <sheetFormatPr defaultColWidth="11" defaultRowHeight="15.75"/>
  <cols>
    <col min="1" max="1" width="6.5" bestFit="1" customWidth="1"/>
    <col min="5" max="5" width="16.125" customWidth="1"/>
    <col min="6" max="6" width="7.125" customWidth="1"/>
    <col min="7" max="7" width="7" customWidth="1"/>
    <col min="9" max="9" width="2.37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184</v>
      </c>
      <c r="L1" s="75"/>
      <c r="M1" s="34" t="s">
        <v>128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Data'!B:B,MATCH(QE!K1,'Subnational Data'!A:A,0))</f>
        <v>4.877409388484625</v>
      </c>
      <c r="G5" s="46">
        <f>INDEX('Subnational Data'!F:F,MATCH(QE!K1,'Subnational Data'!A:A,0))</f>
        <v>9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Data'!J:J,MATCH(QE!K1,'Subnational Data'!A:A,0))</f>
        <v>5.1318371066405657</v>
      </c>
      <c r="G6" s="46">
        <f>INDEX('Subnational Data'!T:T,MATCH(QE!K1,'Subnational Data'!A:A,0))</f>
        <v>5</v>
      </c>
      <c r="H6" s="45">
        <f>INDEX('Subnational Data'!AD:AD,MATCH(QE!K1,'Subnational Data'!A:A,0))</f>
        <v>47.574226641617344</v>
      </c>
      <c r="I6" s="50"/>
      <c r="J6" s="42"/>
      <c r="K6" s="43" t="s">
        <v>185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Data'!K:K,MATCH(QE!K1,'Subnational Data'!A:A,0))</f>
        <v>1.8823766764526659</v>
      </c>
      <c r="G7" s="46">
        <f>INDEX('Subnational Data'!U:U,MATCH(QE!K1,'Subnational Data'!A:A,0))</f>
        <v>12</v>
      </c>
      <c r="H7" s="45">
        <f>INDEX('Subnational Data'!AE:AE,MATCH(QE!K1,'Subnational Data'!A:A,0))</f>
        <v>43.83753044871316</v>
      </c>
      <c r="I7" s="50"/>
      <c r="J7" s="16">
        <v>2014</v>
      </c>
      <c r="K7" s="48">
        <v>6.1214734578338197</v>
      </c>
      <c r="L7" s="49">
        <v>24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Data'!L:L,MATCH(QE!K1,'Subnational Data'!A:A,0))</f>
        <v>4.4954237708452682</v>
      </c>
      <c r="G8" s="46">
        <f>INDEX('Subnational Data'!V:V,MATCH(QE!K1,'Subnational Data'!A:A,0))</f>
        <v>30</v>
      </c>
      <c r="H8" s="45">
        <f>INDEX('Subnational Data'!AF:AF,MATCH(QE!K1,'Subnational Data'!A:A,0))</f>
        <v>8.6834842049964713</v>
      </c>
      <c r="I8" s="50"/>
      <c r="J8" s="18">
        <v>2013</v>
      </c>
      <c r="K8" s="48">
        <v>6.1934445754973657</v>
      </c>
      <c r="L8" s="49">
        <v>6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6.409792495936725</v>
      </c>
      <c r="L9" s="49">
        <v>3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6.2881091439470396</v>
      </c>
      <c r="L10" s="49">
        <v>4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Data'!C:C,MATCH(QE!K1,'Subnational Data'!A:A,0))</f>
        <v>5.029665893793684</v>
      </c>
      <c r="G11" s="46">
        <f>INDEX('Subnational Data'!G:G,MATCH(QE!K1,'Subnational Data'!A:A,0))</f>
        <v>29</v>
      </c>
      <c r="H11" s="46"/>
      <c r="I11" s="47"/>
      <c r="J11" s="18">
        <v>2010</v>
      </c>
      <c r="K11" s="48">
        <v>6.1406542625767946</v>
      </c>
      <c r="L11" s="49">
        <v>14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Data'!M:M,MATCH(QE!K1,'Subnational Data'!A:A,0))</f>
        <v>5.1228439736825928</v>
      </c>
      <c r="G12" s="46">
        <f>INDEX('Subnational Data'!W:W,MATCH(QE!K1,'Subnational Data'!A:A,0))</f>
        <v>30</v>
      </c>
      <c r="H12" s="45">
        <f>INDEX('Subnational Data'!AG:AG,MATCH(QE!K1,'Subnational Data'!A:A,0))</f>
        <v>25.060010836194873</v>
      </c>
      <c r="I12" s="50"/>
      <c r="J12" s="18">
        <v>2009</v>
      </c>
      <c r="K12" s="48">
        <v>6.3576982343925925</v>
      </c>
      <c r="L12" s="49">
        <v>8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Data'!N:N,MATCH(QE!K1,'Subnational Data'!A:A,0))</f>
        <v>8</v>
      </c>
      <c r="G13" s="46">
        <f>INDEX('Subnational Data'!X:X,MATCH(QE!K1,'Subnational Data'!A:A,0))</f>
        <v>1</v>
      </c>
      <c r="H13" s="45">
        <f>INDEX('Subnational Data'!AH:AH,MATCH(QE!K1,'Subnational Data'!A:A,0))</f>
        <v>8</v>
      </c>
      <c r="I13" s="50"/>
      <c r="J13" s="18">
        <v>2008</v>
      </c>
      <c r="K13" s="48">
        <v>6.3737904688015261</v>
      </c>
      <c r="L13" s="49">
        <v>10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Data'!AI:AI,MATCH(QE!K1,'Subnational Data'!A:A,0))</f>
        <v>3000000.1</v>
      </c>
      <c r="I14" s="57"/>
      <c r="J14" s="18">
        <v>2007</v>
      </c>
      <c r="K14" s="48">
        <v>6.5613945684523598</v>
      </c>
      <c r="L14" s="49">
        <v>12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Data'!O:O,MATCH(QE!K1,'Subnational Data'!A:A,0))</f>
        <v>6.9958196014921423</v>
      </c>
      <c r="G15" s="46">
        <f>INDEX('Subnational Data'!Y:Y,MATCH(QE!K1,'Subnational Data'!A:A,0))</f>
        <v>27</v>
      </c>
      <c r="H15" s="45">
        <f>INDEX('Subnational Data'!AJ:AJ,MATCH(QE!K1,'Subnational Data'!A:A,0))</f>
        <v>5.5388781338339435</v>
      </c>
      <c r="I15" s="50"/>
      <c r="J15" s="18">
        <v>2006</v>
      </c>
      <c r="K15" s="48">
        <v>6.6879286032206524</v>
      </c>
      <c r="L15" s="49">
        <v>12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Data'!P:P,MATCH(QE!K1,'Subnational Data'!A:A,0))</f>
        <v>0</v>
      </c>
      <c r="G16" s="46">
        <f>INDEX('Subnational Data'!Z:Z,MATCH(QE!K1,'Subnational Data'!A:A,0))</f>
        <v>1</v>
      </c>
      <c r="H16" s="45">
        <f>INDEX('Subnational Data'!AK:AK,MATCH(QE!K1,'Subnational Data'!A:A,0))</f>
        <v>28.382481421907752</v>
      </c>
      <c r="I16" s="50"/>
      <c r="J16" s="18">
        <v>2005</v>
      </c>
      <c r="K16" s="48">
        <v>6.5329831352886751</v>
      </c>
      <c r="L16" s="49">
        <v>22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6.5658270303265285</v>
      </c>
      <c r="L17" s="49">
        <v>23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6.5415383385621446</v>
      </c>
      <c r="L18" s="59">
        <v>24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Data'!D:D,MATCH(QE!K1,'Subnational Data'!A:A,0))</f>
        <v>7.0417654647246017</v>
      </c>
      <c r="G19" s="46">
        <f>INDEX('Subnational Data'!H:H,MATCH(QE!K1,'Subnational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Data'!Q:Q,MATCH(QE!K1,'Subnational Data'!A:A,0))</f>
        <v>7.6295275536731291</v>
      </c>
      <c r="G20" s="46">
        <f>INDEX('Subnational Data'!AA:AA,MATCH(QE!K1,'Subnational Data'!A:A,0))</f>
        <v>10</v>
      </c>
      <c r="H20" s="45">
        <f>INDEX('Subnational Data'!AL:AL,MATCH(QE!K1,'Subnational Data'!A:A,0))</f>
        <v>41.743461410819528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Data'!R:R,MATCH(QE!K1,'Subnational Data'!A:A,0))</f>
        <v>8.9449660770980692</v>
      </c>
      <c r="G21" s="46">
        <f>INDEX('Subnational Data'!AB:AB,MATCH(QE!K1,'Subnational Data'!A:A,0))</f>
        <v>16</v>
      </c>
      <c r="H21" s="45">
        <f>INDEX('Subnational Data'!AM:AM,MATCH(QE!K1,'Subnational Data'!A:A,0))</f>
        <v>8.9046848317974039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Data'!S:S,MATCH(QE!K1,'Subnational Data'!A:A,0))</f>
        <v>6.0931739167930443</v>
      </c>
      <c r="G22" s="46">
        <f>INDEX('Subnational Data'!AC:AC,MATCH(QE!K1,'Subnational Data'!A:A,0))</f>
        <v>14</v>
      </c>
      <c r="H22" s="45">
        <f>INDEX('Subnational Data'!AN:AN,MATCH(QE!K1,'Subnational Data'!A:A,0))</f>
        <v>8.1549332237418568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0" workbookViewId="0">
      <selection activeCell="N33" sqref="N33"/>
    </sheetView>
  </sheetViews>
  <sheetFormatPr defaultColWidth="11" defaultRowHeight="15.75"/>
  <cols>
    <col min="1" max="1" width="6.5" bestFit="1" customWidth="1"/>
    <col min="5" max="5" width="16.375" customWidth="1"/>
    <col min="6" max="6" width="5.625" bestFit="1" customWidth="1"/>
    <col min="7" max="7" width="5.125" bestFit="1" customWidth="1"/>
    <col min="9" max="9" width="3.125" customWidth="1"/>
    <col min="10" max="10" width="5.125" bestFit="1" customWidth="1"/>
    <col min="11" max="12" width="13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186</v>
      </c>
      <c r="L1" s="75"/>
      <c r="M1" s="34" t="s">
        <v>158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159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Data'!B:B,MATCH(QR!K1,'Subnational Data'!A:A,0))</f>
        <v>5.3992416774618412</v>
      </c>
      <c r="G5" s="46">
        <f>INDEX('Subnational Data'!F:F,MATCH(QR!K1,'Subnational Data'!A:A,0))</f>
        <v>6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Data'!J:J,MATCH(QR!K1,'Subnational Data'!A:A,0))</f>
        <v>4.7219169158532379</v>
      </c>
      <c r="G6" s="46">
        <f>INDEX('Subnational Data'!T:T,MATCH(QR!K1,'Subnational Data'!A:A,0))</f>
        <v>8</v>
      </c>
      <c r="H6" s="45">
        <f>INDEX('Subnational Data'!AD:AD,MATCH(QR!K1,'Subnational Data'!A:A,0))</f>
        <v>50.294413975290666</v>
      </c>
      <c r="I6" s="50"/>
      <c r="J6" s="42"/>
      <c r="K6" s="43" t="s">
        <v>187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Data'!K:K,MATCH(QR!K1,'Subnational Data'!A:A,0))</f>
        <v>2.2201914336715349</v>
      </c>
      <c r="G7" s="46">
        <f>INDEX('Subnational Data'!U:U,MATCH(QR!K1,'Subnational Data'!A:A,0))</f>
        <v>11</v>
      </c>
      <c r="H7" s="45">
        <f>INDEX('Subnational Data'!AE:AE,MATCH(QR!K1,'Subnational Data'!A:A,0))</f>
        <v>42.100117615557792</v>
      </c>
      <c r="I7" s="50"/>
      <c r="J7" s="16">
        <v>2014</v>
      </c>
      <c r="K7" s="48">
        <v>6.2936067553145607</v>
      </c>
      <c r="L7" s="49">
        <v>7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Data'!L:L,MATCH(QR!K1,'Subnational Data'!A:A,0))</f>
        <v>6.6548583603225904</v>
      </c>
      <c r="G8" s="46">
        <f>INDEX('Subnational Data'!V:V,MATCH(QR!K1,'Subnational Data'!A:A,0))</f>
        <v>17</v>
      </c>
      <c r="H8" s="45">
        <f>INDEX('Subnational Data'!AF:AF,MATCH(QR!K1,'Subnational Data'!A:A,0))</f>
        <v>5.9916910200053328</v>
      </c>
      <c r="I8" s="50"/>
      <c r="J8" s="18">
        <v>2013</v>
      </c>
      <c r="K8" s="48">
        <v>6.1723313404182605</v>
      </c>
      <c r="L8" s="49">
        <v>6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6.321174953727116</v>
      </c>
      <c r="L9" s="49">
        <v>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6.2540063882477526</v>
      </c>
      <c r="L10" s="49">
        <v>4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Data'!C:C,MATCH(QR!K1,'Subnational Data'!A:A,0))</f>
        <v>5.5600147983477939</v>
      </c>
      <c r="G11" s="46">
        <f>INDEX('Subnational Data'!G:G,MATCH(QR!K1,'Subnational Data'!A:A,0))</f>
        <v>25</v>
      </c>
      <c r="H11" s="46"/>
      <c r="I11" s="47"/>
      <c r="J11" s="18">
        <v>2010</v>
      </c>
      <c r="K11" s="48">
        <v>6.3158604979824391</v>
      </c>
      <c r="L11" s="49">
        <v>5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Data'!M:M,MATCH(QR!K1,'Subnational Data'!A:A,0))</f>
        <v>7.194992110262354</v>
      </c>
      <c r="G12" s="46">
        <f>INDEX('Subnational Data'!W:W,MATCH(QR!K1,'Subnational Data'!A:A,0))</f>
        <v>22</v>
      </c>
      <c r="H12" s="45">
        <f>INDEX('Subnational Data'!AG:AG,MATCH(QR!K1,'Subnational Data'!A:A,0))</f>
        <v>15.206122500723602</v>
      </c>
      <c r="I12" s="50"/>
      <c r="J12" s="18">
        <v>2009</v>
      </c>
      <c r="K12" s="48">
        <v>6.4446518089931972</v>
      </c>
      <c r="L12" s="49">
        <v>8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Data'!N:N,MATCH(QR!K1,'Subnational Data'!A:A,0))</f>
        <v>8</v>
      </c>
      <c r="G13" s="46">
        <f>INDEX('Subnational Data'!X:X,MATCH(QR!K1,'Subnational Data'!A:A,0))</f>
        <v>1</v>
      </c>
      <c r="H13" s="45">
        <f>INDEX('Subnational Data'!AH:AH,MATCH(QR!K1,'Subnational Data'!A:A,0))</f>
        <v>8</v>
      </c>
      <c r="I13" s="50"/>
      <c r="J13" s="18">
        <v>2008</v>
      </c>
      <c r="K13" s="48">
        <v>6.3379090233075717</v>
      </c>
      <c r="L13" s="49">
        <v>17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Data'!AI:AI,MATCH(QR!K1,'Subnational Data'!A:A,0))</f>
        <v>3000000.1</v>
      </c>
      <c r="I14" s="57"/>
      <c r="J14" s="18">
        <v>2007</v>
      </c>
      <c r="K14" s="48">
        <v>6.5086154422099618</v>
      </c>
      <c r="L14" s="49">
        <v>17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Data'!O:O,MATCH(QR!K1,'Subnational Data'!A:A,0))</f>
        <v>7.0450670831288189</v>
      </c>
      <c r="G15" s="46">
        <f>INDEX('Subnational Data'!Y:Y,MATCH(QR!K1,'Subnational Data'!A:A,0))</f>
        <v>27</v>
      </c>
      <c r="H15" s="45">
        <f>INDEX('Subnational Data'!AJ:AJ,MATCH(QR!K1,'Subnational Data'!A:A,0))</f>
        <v>5.4600096974760257</v>
      </c>
      <c r="I15" s="50"/>
      <c r="J15" s="18">
        <v>2006</v>
      </c>
      <c r="K15" s="48">
        <v>6.7048574023722836</v>
      </c>
      <c r="L15" s="49">
        <v>12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Data'!P:P,MATCH(QR!K1,'Subnational Data'!A:A,0))</f>
        <v>0</v>
      </c>
      <c r="G16" s="46">
        <f>INDEX('Subnational Data'!Z:Z,MATCH(QR!K1,'Subnational Data'!A:A,0))</f>
        <v>1</v>
      </c>
      <c r="H16" s="45">
        <f>INDEX('Subnational Data'!AK:AK,MATCH(QR!K1,'Subnational Data'!A:A,0))</f>
        <v>28.382481421907752</v>
      </c>
      <c r="I16" s="50"/>
      <c r="J16" s="18">
        <v>2005</v>
      </c>
      <c r="K16" s="48">
        <v>6.6388373639240497</v>
      </c>
      <c r="L16" s="49">
        <v>13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6.7267029745081226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6.7666379546778836</v>
      </c>
      <c r="L18" s="59">
        <v>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Data'!D:D,MATCH(QR!K1,'Subnational Data'!A:A,0))</f>
        <v>7.0223840560777218</v>
      </c>
      <c r="G19" s="46">
        <f>INDEX('Subnational Data'!H:H,MATCH(QR!K1,'Subnational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Data'!Q:Q,MATCH(QR!K1,'Subnational Data'!A:A,0))</f>
        <v>7.9686056099609939</v>
      </c>
      <c r="G20" s="46">
        <f>INDEX('Subnational Data'!AA:AA,MATCH(QR!K1,'Subnational Data'!A:A,0))</f>
        <v>6</v>
      </c>
      <c r="H20" s="45">
        <f>INDEX('Subnational Data'!AL:AL,MATCH(QR!K1,'Subnational Data'!A:A,0))</f>
        <v>39.240147223481372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Data'!R:R,MATCH(QR!K1,'Subnational Data'!A:A,0))</f>
        <v>9.2347978759897842</v>
      </c>
      <c r="G21" s="46">
        <f>INDEX('Subnational Data'!AB:AB,MATCH(QR!K1,'Subnational Data'!A:A,0))</f>
        <v>8</v>
      </c>
      <c r="H21" s="45">
        <f>INDEX('Subnational Data'!AM:AM,MATCH(QR!K1,'Subnational Data'!A:A,0))</f>
        <v>8.1677696162801663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Data'!S:S,MATCH(QR!K1,'Subnational Data'!A:A,0))</f>
        <v>4.9409660281477024</v>
      </c>
      <c r="G22" s="46">
        <f>INDEX('Subnational Data'!AC:AC,MATCH(QR!K1,'Subnational Data'!A:A,0))</f>
        <v>29</v>
      </c>
      <c r="H22" s="45">
        <f>INDEX('Subnational Data'!AN:AN,MATCH(QR!K1,'Subnational Data'!A:A,0))</f>
        <v>12.429080954655229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4" sqref="N14"/>
    </sheetView>
  </sheetViews>
  <sheetFormatPr defaultColWidth="11" defaultRowHeight="15.75"/>
  <cols>
    <col min="1" max="1" width="6.5" bestFit="1" customWidth="1"/>
    <col min="5" max="5" width="15.5" customWidth="1"/>
    <col min="6" max="6" width="5.625" bestFit="1" customWidth="1"/>
    <col min="7" max="7" width="5.125" bestFit="1" customWidth="1"/>
    <col min="9" max="9" width="3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84" t="s">
        <v>188</v>
      </c>
      <c r="L1" s="84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84"/>
      <c r="L2" s="84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Data'!B:B,MATCH(SL!K1,'Subnational Data'!A:A,0))</f>
        <v>4.3867604896773233</v>
      </c>
      <c r="G5" s="46">
        <f>INDEX('Subnational Data'!F:F,MATCH(SL!K1,'Subnational Data'!A:A,0))</f>
        <v>19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Data'!J:J,MATCH(SL!K1,'Subnational Data'!A:A,0))</f>
        <v>2.5211227831907514</v>
      </c>
      <c r="G6" s="46">
        <f>INDEX('Subnational Data'!T:T,MATCH(SL!K1,'Subnational Data'!A:A,0))</f>
        <v>14</v>
      </c>
      <c r="H6" s="45">
        <f>INDEX('Subnational Data'!AD:AD,MATCH(SL!K1,'Subnational Data'!A:A,0))</f>
        <v>64.898652698425394</v>
      </c>
      <c r="I6" s="50"/>
      <c r="J6" s="42"/>
      <c r="K6" s="43" t="s">
        <v>189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Data'!K:K,MATCH(SL!K1,'Subnational Data'!A:A,0))</f>
        <v>0</v>
      </c>
      <c r="G7" s="46">
        <f>INDEX('Subnational Data'!U:U,MATCH(SL!K1,'Subnational Data'!A:A,0))</f>
        <v>20</v>
      </c>
      <c r="H7" s="45">
        <f>INDEX('Subnational Data'!AE:AE,MATCH(SL!K1,'Subnational Data'!A:A,0))</f>
        <v>57.662256635755618</v>
      </c>
      <c r="I7" s="50"/>
      <c r="J7" s="16">
        <v>2014</v>
      </c>
      <c r="K7" s="48">
        <v>6.1964295370067619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Data'!L:L,MATCH(SL!K1,'Subnational Data'!A:A,0))</f>
        <v>7.0259191755185402</v>
      </c>
      <c r="G8" s="46">
        <f>INDEX('Subnational Data'!V:V,MATCH(SL!K1,'Subnational Data'!A:A,0))</f>
        <v>13</v>
      </c>
      <c r="H8" s="45">
        <f>INDEX('Subnational Data'!AF:AF,MATCH(SL!K1,'Subnational Data'!A:A,0))</f>
        <v>5.5291537528758523</v>
      </c>
      <c r="I8" s="50"/>
      <c r="J8" s="18">
        <v>2013</v>
      </c>
      <c r="K8" s="48">
        <v>6.1024439978275682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6.1152245383055082</v>
      </c>
      <c r="L9" s="49">
        <v>17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6.1083682224325671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Data'!C:C,MATCH(SL!K1,'Subnational Data'!A:A,0))</f>
        <v>6.0829103932439157</v>
      </c>
      <c r="G11" s="46">
        <f>INDEX('Subnational Data'!G:G,MATCH(SL!K1,'Subnational Data'!A:A,0))</f>
        <v>10</v>
      </c>
      <c r="H11" s="46"/>
      <c r="I11" s="47"/>
      <c r="J11" s="18">
        <v>2010</v>
      </c>
      <c r="K11" s="48">
        <v>6.1716760070548453</v>
      </c>
      <c r="L11" s="49">
        <v>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Data'!M:M,MATCH(SL!K1,'Subnational Data'!A:A,0))</f>
        <v>7.3582744076394011</v>
      </c>
      <c r="G12" s="46">
        <f>INDEX('Subnational Data'!W:W,MATCH(SL!K1,'Subnational Data'!A:A,0))</f>
        <v>18</v>
      </c>
      <c r="H12" s="45">
        <f>INDEX('Subnational Data'!AG:AG,MATCH(SL!K1,'Subnational Data'!A:A,0))</f>
        <v>14.429650250931481</v>
      </c>
      <c r="I12" s="50"/>
      <c r="J12" s="18">
        <v>2009</v>
      </c>
      <c r="K12" s="48">
        <v>6.396521494911851</v>
      </c>
      <c r="L12" s="49">
        <v>8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Data'!N:N,MATCH(SL!K1,'Subnational Data'!A:A,0))</f>
        <v>8</v>
      </c>
      <c r="G13" s="46">
        <f>INDEX('Subnational Data'!X:X,MATCH(SL!K1,'Subnational Data'!A:A,0))</f>
        <v>1</v>
      </c>
      <c r="H13" s="45">
        <f>INDEX('Subnational Data'!AH:AH,MATCH(SL!K1,'Subnational Data'!A:A,0))</f>
        <v>8</v>
      </c>
      <c r="I13" s="50"/>
      <c r="J13" s="18">
        <v>2008</v>
      </c>
      <c r="K13" s="48">
        <v>6.3768784811364752</v>
      </c>
      <c r="L13" s="49">
        <v>10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Data'!AI:AI,MATCH(SL!K1,'Subnational Data'!A:A,0))</f>
        <v>3000000.1</v>
      </c>
      <c r="I14" s="57"/>
      <c r="J14" s="18">
        <v>2007</v>
      </c>
      <c r="K14" s="48">
        <v>6.6808229042554244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Data'!O:O,MATCH(SL!K1,'Subnational Data'!A:A,0))</f>
        <v>8.9733671653362617</v>
      </c>
      <c r="G15" s="46">
        <f>INDEX('Subnational Data'!Y:Y,MATCH(SL!K1,'Subnational Data'!A:A,0))</f>
        <v>7</v>
      </c>
      <c r="H15" s="45">
        <f>INDEX('Subnational Data'!AJ:AJ,MATCH(SL!K1,'Subnational Data'!A:A,0))</f>
        <v>2.371892147942523</v>
      </c>
      <c r="I15" s="50"/>
      <c r="J15" s="18">
        <v>2006</v>
      </c>
      <c r="K15" s="48">
        <v>6.8636485869770594</v>
      </c>
      <c r="L15" s="49">
        <v>4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Data'!P:P,MATCH(SL!K1,'Subnational Data'!A:A,0))</f>
        <v>0</v>
      </c>
      <c r="G16" s="46">
        <f>INDEX('Subnational Data'!Z:Z,MATCH(SL!K1,'Subnational Data'!A:A,0))</f>
        <v>1</v>
      </c>
      <c r="H16" s="45">
        <f>INDEX('Subnational Data'!AK:AK,MATCH(SL!K1,'Subnational Data'!A:A,0))</f>
        <v>28.382481421907752</v>
      </c>
      <c r="I16" s="50"/>
      <c r="J16" s="18">
        <v>2005</v>
      </c>
      <c r="K16" s="48">
        <v>6.6955655447208668</v>
      </c>
      <c r="L16" s="49">
        <v>9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6.6961282205177133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6.6670709813736515</v>
      </c>
      <c r="L18" s="59">
        <v>12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Data'!D:D,MATCH(SL!K1,'Subnational Data'!A:A,0))</f>
        <v>6.9289063391193322</v>
      </c>
      <c r="G19" s="46">
        <f>INDEX('Subnational Data'!H:H,MATCH(SL!K1,'Subnational Data'!A:A,0))</f>
        <v>22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Data'!Q:Q,MATCH(SL!K1,'Subnational Data'!A:A,0))</f>
        <v>5.5584786451977148</v>
      </c>
      <c r="G20" s="46">
        <f>INDEX('Subnational Data'!AA:AA,MATCH(SL!K1,'Subnational Data'!A:A,0))</f>
        <v>21</v>
      </c>
      <c r="H20" s="45">
        <f>INDEX('Subnational Data'!AL:AL,MATCH(SL!K1,'Subnational Data'!A:A,0))</f>
        <v>57.033410197290912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Data'!R:R,MATCH(SL!K1,'Subnational Data'!A:A,0))</f>
        <v>8.745389468657093</v>
      </c>
      <c r="G21" s="46">
        <f>INDEX('Subnational Data'!AB:AB,MATCH(SL!K1,'Subnational Data'!A:A,0))</f>
        <v>20</v>
      </c>
      <c r="H21" s="45">
        <f>INDEX('Subnational Data'!AM:AM,MATCH(SL!K1,'Subnational Data'!A:A,0))</f>
        <v>9.4121206617645274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Data'!S:S,MATCH(SL!K1,'Subnational Data'!A:A,0))</f>
        <v>5.3166030423671611</v>
      </c>
      <c r="G22" s="46">
        <f>INDEX('Subnational Data'!AC:AC,MATCH(SL!K1,'Subnational Data'!A:A,0))</f>
        <v>27</v>
      </c>
      <c r="H22" s="45">
        <f>INDEX('Subnational Data'!AN:AN,MATCH(SL!K1,'Subnational Data'!A:A,0))</f>
        <v>12.180201769593314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2" workbookViewId="0">
      <selection activeCell="N23" sqref="N23:N24"/>
    </sheetView>
  </sheetViews>
  <sheetFormatPr defaultColWidth="11" defaultRowHeight="15.75"/>
  <cols>
    <col min="1" max="1" width="6.5" bestFit="1" customWidth="1"/>
    <col min="5" max="5" width="15.125" customWidth="1"/>
    <col min="6" max="6" width="7.125" customWidth="1"/>
    <col min="7" max="7" width="6.875" customWidth="1"/>
    <col min="9" max="9" width="3.1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190</v>
      </c>
      <c r="L1" s="75"/>
      <c r="M1" s="34" t="s">
        <v>138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139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Data'!B:B,MATCH(SI!K1,'Subnational Data'!A:A,0))</f>
        <v>5.322798011393493</v>
      </c>
      <c r="G5" s="46">
        <f>INDEX('Subnational Data'!F:F,MATCH(SI!K1,'Subnational Data'!A:A,0))</f>
        <v>7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Data'!J:J,MATCH(SI!K1,'Subnational Data'!A:A,0))</f>
        <v>5.1506670998226225</v>
      </c>
      <c r="G6" s="46">
        <f>INDEX('Subnational Data'!T:T,MATCH(SI!K1,'Subnational Data'!A:A,0))</f>
        <v>4</v>
      </c>
      <c r="H6" s="45">
        <f>INDEX('Subnational Data'!AD:AD,MATCH(SI!K1,'Subnational Data'!A:A,0))</f>
        <v>47.44927278450529</v>
      </c>
      <c r="I6" s="50"/>
      <c r="J6" s="42"/>
      <c r="K6" s="43" t="s">
        <v>191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Data'!K:K,MATCH(SI!K1,'Subnational Data'!A:A,0))</f>
        <v>0.69404950178563007</v>
      </c>
      <c r="G7" s="46">
        <f>INDEX('Subnational Data'!U:U,MATCH(SI!K1,'Subnational Data'!A:A,0))</f>
        <v>19</v>
      </c>
      <c r="H7" s="45">
        <f>INDEX('Subnational Data'!AE:AE,MATCH(SI!K1,'Subnational Data'!A:A,0))</f>
        <v>49.949208044597796</v>
      </c>
      <c r="I7" s="50"/>
      <c r="J7" s="16">
        <v>2014</v>
      </c>
      <c r="K7" s="48">
        <v>6.3528441454842008</v>
      </c>
      <c r="L7" s="49">
        <v>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Data'!L:L,MATCH(SI!K1,'Subnational Data'!A:A,0))</f>
        <v>7.446475443965717</v>
      </c>
      <c r="G8" s="46">
        <f>INDEX('Subnational Data'!V:V,MATCH(SI!K1,'Subnational Data'!A:A,0))</f>
        <v>10</v>
      </c>
      <c r="H8" s="45">
        <f>INDEX('Subnational Data'!AF:AF,MATCH(SI!K1,'Subnational Data'!A:A,0))</f>
        <v>5.0049190745819301</v>
      </c>
      <c r="I8" s="50"/>
      <c r="J8" s="18">
        <v>2013</v>
      </c>
      <c r="K8" s="48">
        <v>6.1822237176180304</v>
      </c>
      <c r="L8" s="49">
        <v>6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6.1252837241551186</v>
      </c>
      <c r="L9" s="49">
        <v>17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6.1131073006141321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Data'!C:C,MATCH(SI!K1,'Subnational Data'!A:A,0))</f>
        <v>5.9741687956757712</v>
      </c>
      <c r="G11" s="46">
        <f>INDEX('Subnational Data'!G:G,MATCH(SI!K1,'Subnational Data'!A:A,0))</f>
        <v>16</v>
      </c>
      <c r="H11" s="46"/>
      <c r="I11" s="47"/>
      <c r="J11" s="18">
        <v>2010</v>
      </c>
      <c r="K11" s="48">
        <v>6.1925009598631808</v>
      </c>
      <c r="L11" s="49">
        <v>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Data'!M:M,MATCH(SI!K1,'Subnational Data'!A:A,0))</f>
        <v>7.3410222222647006</v>
      </c>
      <c r="G12" s="46">
        <f>INDEX('Subnational Data'!W:W,MATCH(SI!K1,'Subnational Data'!A:A,0))</f>
        <v>19</v>
      </c>
      <c r="H12" s="45">
        <f>INDEX('Subnational Data'!AG:AG,MATCH(SI!K1,'Subnational Data'!A:A,0))</f>
        <v>14.511691252356092</v>
      </c>
      <c r="I12" s="50"/>
      <c r="J12" s="18">
        <v>2009</v>
      </c>
      <c r="K12" s="48">
        <v>6.4001371454978253</v>
      </c>
      <c r="L12" s="49">
        <v>8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Data'!N:N,MATCH(SI!K1,'Subnational Data'!A:A,0))</f>
        <v>8</v>
      </c>
      <c r="G13" s="46">
        <f>INDEX('Subnational Data'!X:X,MATCH(SI!K1,'Subnational Data'!A:A,0))</f>
        <v>1</v>
      </c>
      <c r="H13" s="45">
        <f>INDEX('Subnational Data'!AH:AH,MATCH(SI!K1,'Subnational Data'!A:A,0))</f>
        <v>8</v>
      </c>
      <c r="I13" s="50"/>
      <c r="J13" s="18">
        <v>2008</v>
      </c>
      <c r="K13" s="48">
        <v>6.4782162859914978</v>
      </c>
      <c r="L13" s="49">
        <v>3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Data'!AI:AI,MATCH(SI!K1,'Subnational Data'!A:A,0))</f>
        <v>3000000.1</v>
      </c>
      <c r="I14" s="57"/>
      <c r="J14" s="18">
        <v>2007</v>
      </c>
      <c r="K14" s="48">
        <v>6.6521046172955351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Data'!O:O,MATCH(SI!K1,'Subnational Data'!A:A,0))</f>
        <v>8.5556529604383815</v>
      </c>
      <c r="G15" s="46">
        <f>INDEX('Subnational Data'!Y:Y,MATCH(SI!K1,'Subnational Data'!A:A,0))</f>
        <v>18</v>
      </c>
      <c r="H15" s="45">
        <f>INDEX('Subnational Data'!AJ:AJ,MATCH(SI!K1,'Subnational Data'!A:A,0))</f>
        <v>3.0408495258615718</v>
      </c>
      <c r="I15" s="50"/>
      <c r="J15" s="18">
        <v>2006</v>
      </c>
      <c r="K15" s="48">
        <v>6.7367536519976428</v>
      </c>
      <c r="L15" s="49">
        <v>12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Data'!P:P,MATCH(SI!K1,'Subnational Data'!A:A,0))</f>
        <v>0</v>
      </c>
      <c r="G16" s="46">
        <f>INDEX('Subnational Data'!Z:Z,MATCH(SI!K1,'Subnational Data'!A:A,0))</f>
        <v>1</v>
      </c>
      <c r="H16" s="45">
        <f>INDEX('Subnational Data'!AK:AK,MATCH(SI!K1,'Subnational Data'!A:A,0))</f>
        <v>28.382481421907752</v>
      </c>
      <c r="I16" s="50"/>
      <c r="J16" s="18">
        <v>2005</v>
      </c>
      <c r="K16" s="48">
        <v>6.720722923406794</v>
      </c>
      <c r="L16" s="49">
        <v>9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6.8999394965413705</v>
      </c>
      <c r="L17" s="49">
        <v>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6.8288877285747409</v>
      </c>
      <c r="L18" s="59">
        <v>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Data'!D:D,MATCH(SI!K1,'Subnational Data'!A:A,0))</f>
        <v>7.0400980658359336</v>
      </c>
      <c r="G19" s="46">
        <f>INDEX('Subnational Data'!H:H,MATCH(SI!K1,'Subnational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Data'!Q:Q,MATCH(SI!K1,'Subnational Data'!A:A,0))</f>
        <v>7.6931518885603856</v>
      </c>
      <c r="G20" s="46">
        <f>INDEX('Subnational Data'!AA:AA,MATCH(SI!K1,'Subnational Data'!A:A,0))</f>
        <v>8</v>
      </c>
      <c r="H20" s="45">
        <f>INDEX('Subnational Data'!AL:AL,MATCH(SI!K1,'Subnational Data'!A:A,0))</f>
        <v>41.273741541810935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Data'!R:R,MATCH(SI!K1,'Subnational Data'!A:A,0))</f>
        <v>8.7445512953705684</v>
      </c>
      <c r="G21" s="46">
        <f>INDEX('Subnational Data'!AB:AB,MATCH(SI!K1,'Subnational Data'!A:A,0))</f>
        <v>20</v>
      </c>
      <c r="H21" s="45">
        <f>INDEX('Subnational Data'!AM:AM,MATCH(SI!K1,'Subnational Data'!A:A,0))</f>
        <v>9.4142517690151521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Data'!S:S,MATCH(SI!K1,'Subnational Data'!A:A,0))</f>
        <v>6.1849445936392318</v>
      </c>
      <c r="G22" s="46">
        <f>INDEX('Subnational Data'!AC:AC,MATCH(SI!K1,'Subnational Data'!A:A,0))</f>
        <v>10</v>
      </c>
      <c r="H22" s="45">
        <f>INDEX('Subnational Data'!AN:AN,MATCH(SI!K1,'Subnational Data'!A:A,0))</f>
        <v>8.4010154114074371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0" workbookViewId="0">
      <selection activeCell="N23" sqref="N23"/>
    </sheetView>
  </sheetViews>
  <sheetFormatPr defaultColWidth="11" defaultRowHeight="15.75"/>
  <cols>
    <col min="1" max="1" width="6.5" bestFit="1" customWidth="1"/>
    <col min="5" max="5" width="15.875" customWidth="1"/>
    <col min="6" max="6" width="6.5" customWidth="1"/>
    <col min="7" max="7" width="5.875" customWidth="1"/>
    <col min="9" max="9" width="2.37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192</v>
      </c>
      <c r="L1" s="75"/>
      <c r="M1" s="34" t="s">
        <v>158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159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Data'!B:B,MATCH(SO!K1,'Subnational Data'!A:A,0))</f>
        <v>5.0804815582498666</v>
      </c>
      <c r="G5" s="46">
        <f>INDEX('Subnational Data'!F:F,MATCH(SO!K1,'Subnational Data'!A:A,0))</f>
        <v>8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Data'!J:J,MATCH(SO!K1,'Subnational Data'!A:A,0))</f>
        <v>2.2557320922480644</v>
      </c>
      <c r="G6" s="46">
        <f>INDEX('Subnational Data'!T:T,MATCH(SO!K1,'Subnational Data'!A:A,0))</f>
        <v>15</v>
      </c>
      <c r="H6" s="45">
        <f>INDEX('Subnational Data'!AD:AD,MATCH(SO!K1,'Subnational Data'!A:A,0))</f>
        <v>66.659757450524921</v>
      </c>
      <c r="I6" s="50"/>
      <c r="J6" s="42"/>
      <c r="K6" s="43" t="s">
        <v>193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Data'!K:K,MATCH(SO!K1,'Subnational Data'!A:A,0))</f>
        <v>2.6719007104173293</v>
      </c>
      <c r="G7" s="46">
        <f>INDEX('Subnational Data'!U:U,MATCH(SO!K1,'Subnational Data'!A:A,0))</f>
        <v>7</v>
      </c>
      <c r="H7" s="45">
        <f>INDEX('Subnational Data'!AE:AE,MATCH(SO!K1,'Subnational Data'!A:A,0))</f>
        <v>39.776934635824908</v>
      </c>
      <c r="I7" s="50"/>
      <c r="J7" s="16">
        <v>2014</v>
      </c>
      <c r="K7" s="48">
        <v>6.3275593720735044</v>
      </c>
      <c r="L7" s="49">
        <v>7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Data'!L:L,MATCH(SO!K1,'Subnational Data'!A:A,0))</f>
        <v>7.3942934303340717</v>
      </c>
      <c r="G8" s="46">
        <f>INDEX('Subnational Data'!V:V,MATCH(SO!K1,'Subnational Data'!A:A,0))</f>
        <v>10</v>
      </c>
      <c r="H8" s="45">
        <f>INDEX('Subnational Data'!AF:AF,MATCH(SO!K1,'Subnational Data'!A:A,0))</f>
        <v>5.0699653553802646</v>
      </c>
      <c r="I8" s="50"/>
      <c r="J8" s="18">
        <v>2013</v>
      </c>
      <c r="K8" s="48">
        <v>6.239711368599921</v>
      </c>
      <c r="L8" s="49">
        <v>6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6.2974914151913</v>
      </c>
      <c r="L9" s="49">
        <v>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6.1539386262455951</v>
      </c>
      <c r="L10" s="49">
        <v>8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Data'!C:C,MATCH(SO!K1,'Subnational Data'!A:A,0))</f>
        <v>6.0715351217948754</v>
      </c>
      <c r="G11" s="46">
        <f>INDEX('Subnational Data'!G:G,MATCH(SO!K1,'Subnational Data'!A:A,0))</f>
        <v>10</v>
      </c>
      <c r="H11" s="46"/>
      <c r="I11" s="47"/>
      <c r="J11" s="18">
        <v>2010</v>
      </c>
      <c r="K11" s="48">
        <v>6.1050658522310677</v>
      </c>
      <c r="L11" s="49">
        <v>14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Data'!M:M,MATCH(SO!K1,'Subnational Data'!A:A,0))</f>
        <v>7.6600563248331355</v>
      </c>
      <c r="G12" s="46">
        <f>INDEX('Subnational Data'!W:W,MATCH(SO!K1,'Subnational Data'!A:A,0))</f>
        <v>13</v>
      </c>
      <c r="H12" s="45">
        <f>INDEX('Subnational Data'!AG:AG,MATCH(SO!K1,'Subnational Data'!A:A,0))</f>
        <v>12.994557237456169</v>
      </c>
      <c r="I12" s="50"/>
      <c r="J12" s="18">
        <v>2009</v>
      </c>
      <c r="K12" s="48">
        <v>6.3929858914010724</v>
      </c>
      <c r="L12" s="49">
        <v>8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Data'!N:N,MATCH(SO!K1,'Subnational Data'!A:A,0))</f>
        <v>8</v>
      </c>
      <c r="G13" s="46">
        <f>INDEX('Subnational Data'!X:X,MATCH(SO!K1,'Subnational Data'!A:A,0))</f>
        <v>1</v>
      </c>
      <c r="H13" s="45">
        <f>INDEX('Subnational Data'!AH:AH,MATCH(SO!K1,'Subnational Data'!A:A,0))</f>
        <v>8</v>
      </c>
      <c r="I13" s="50"/>
      <c r="J13" s="18">
        <v>2008</v>
      </c>
      <c r="K13" s="48">
        <v>6.4727878397314642</v>
      </c>
      <c r="L13" s="49">
        <v>3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Data'!AI:AI,MATCH(SO!K1,'Subnational Data'!A:A,0))</f>
        <v>3000000.1</v>
      </c>
      <c r="I14" s="57"/>
      <c r="J14" s="18">
        <v>2007</v>
      </c>
      <c r="K14" s="48">
        <v>6.7061501047196375</v>
      </c>
      <c r="L14" s="49">
        <v>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Data'!O:O,MATCH(SO!K1,'Subnational Data'!A:A,0))</f>
        <v>8.6260841623463662</v>
      </c>
      <c r="G15" s="46">
        <f>INDEX('Subnational Data'!Y:Y,MATCH(SO!K1,'Subnational Data'!A:A,0))</f>
        <v>18</v>
      </c>
      <c r="H15" s="45">
        <f>INDEX('Subnational Data'!AJ:AJ,MATCH(SO!K1,'Subnational Data'!A:A,0))</f>
        <v>2.9280559660553602</v>
      </c>
      <c r="I15" s="50"/>
      <c r="J15" s="18">
        <v>2006</v>
      </c>
      <c r="K15" s="48">
        <v>6.868649846682902</v>
      </c>
      <c r="L15" s="49">
        <v>4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Data'!P:P,MATCH(SO!K1,'Subnational Data'!A:A,0))</f>
        <v>0</v>
      </c>
      <c r="G16" s="46">
        <f>INDEX('Subnational Data'!Z:Z,MATCH(SO!K1,'Subnational Data'!A:A,0))</f>
        <v>1</v>
      </c>
      <c r="H16" s="45">
        <f>INDEX('Subnational Data'!AK:AK,MATCH(SO!K1,'Subnational Data'!A:A,0))</f>
        <v>28.382481421907752</v>
      </c>
      <c r="I16" s="50"/>
      <c r="J16" s="18">
        <v>2005</v>
      </c>
      <c r="K16" s="48">
        <v>6.7249771673018257</v>
      </c>
      <c r="L16" s="49">
        <v>9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6.8661067718123485</v>
      </c>
      <c r="L17" s="49">
        <v>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6.8155339668578767</v>
      </c>
      <c r="L18" s="59">
        <v>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Data'!D:D,MATCH(SO!K1,'Subnational Data'!A:A,0))</f>
        <v>7.0333395523962849</v>
      </c>
      <c r="G19" s="46">
        <f>INDEX('Subnational Data'!H:H,MATCH(SO!K1,'Subnational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Data'!Q:Q,MATCH(SO!K1,'Subnational Data'!A:A,0))</f>
        <v>8.1715522979648334</v>
      </c>
      <c r="G20" s="46">
        <f>INDEX('Subnational Data'!AA:AA,MATCH(SO!K1,'Subnational Data'!A:A,0))</f>
        <v>4</v>
      </c>
      <c r="H20" s="45">
        <f>INDEX('Subnational Data'!AL:AL,MATCH(SO!K1,'Subnational Data'!A:A,0))</f>
        <v>37.741851141112662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Data'!R:R,MATCH(SO!K1,'Subnational Data'!A:A,0))</f>
        <v>8.9798735415511786</v>
      </c>
      <c r="G21" s="46">
        <f>INDEX('Subnational Data'!AB:AB,MATCH(SO!K1,'Subnational Data'!A:A,0))</f>
        <v>11</v>
      </c>
      <c r="H21" s="45">
        <f>INDEX('Subnational Data'!AM:AM,MATCH(SO!K1,'Subnational Data'!A:A,0))</f>
        <v>8.815930451536202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Data'!S:S,MATCH(SO!K1,'Subnational Data'!A:A,0))</f>
        <v>5.288742075183662</v>
      </c>
      <c r="G22" s="46">
        <f>INDEX('Subnational Data'!AC:AC,MATCH(SO!K1,'Subnational Data'!A:A,0))</f>
        <v>27</v>
      </c>
      <c r="H22" s="45">
        <f>INDEX('Subnational Data'!AN:AN,MATCH(SO!K1,'Subnational Data'!A:A,0))</f>
        <v>11.578371837136677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32" sqref="O32"/>
    </sheetView>
  </sheetViews>
  <sheetFormatPr defaultColWidth="11" defaultRowHeight="15.75"/>
  <cols>
    <col min="1" max="1" width="6.5" bestFit="1" customWidth="1"/>
    <col min="5" max="5" width="15.375" customWidth="1"/>
    <col min="6" max="6" width="7" customWidth="1"/>
    <col min="7" max="7" width="6.875" customWidth="1"/>
    <col min="9" max="9" width="3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194</v>
      </c>
      <c r="L1" s="75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Data'!B:B,MATCH(TB!K1,'Subnational Data'!A:A,0))</f>
        <v>4.474082235810334</v>
      </c>
      <c r="G5" s="46">
        <f>INDEX('Subnational Data'!F:F,MATCH(TB!K1,'Subnational Data'!A:A,0))</f>
        <v>16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Data'!J:J,MATCH(TB!K1,'Subnational Data'!A:A,0))</f>
        <v>0</v>
      </c>
      <c r="G6" s="46">
        <f>INDEX('Subnational Data'!T:T,MATCH(TB!K1,'Subnational Data'!A:A,0))</f>
        <v>22</v>
      </c>
      <c r="H6" s="45">
        <f>INDEX('Subnational Data'!AD:AD,MATCH(TB!K1,'Subnational Data'!A:A,0))</f>
        <v>245.6941748285808</v>
      </c>
      <c r="I6" s="50"/>
      <c r="J6" s="42"/>
      <c r="K6" s="43" t="s">
        <v>195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Data'!K:K,MATCH(TB!K1,'Subnational Data'!A:A,0))</f>
        <v>1.5737215779635512</v>
      </c>
      <c r="G7" s="46">
        <f>INDEX('Subnational Data'!U:U,MATCH(TB!K1,'Subnational Data'!A:A,0))</f>
        <v>14</v>
      </c>
      <c r="H7" s="45">
        <f>INDEX('Subnational Data'!AE:AE,MATCH(TB!K1,'Subnational Data'!A:A,0))</f>
        <v>45.424972434814379</v>
      </c>
      <c r="I7" s="50"/>
      <c r="J7" s="16">
        <v>2014</v>
      </c>
      <c r="K7" s="48">
        <v>6.2160228004451783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Data'!L:L,MATCH(TB!K1,'Subnational Data'!A:A,0))</f>
        <v>8.3226073652777863</v>
      </c>
      <c r="G8" s="46">
        <f>INDEX('Subnational Data'!V:V,MATCH(TB!K1,'Subnational Data'!A:A,0))</f>
        <v>3</v>
      </c>
      <c r="H8" s="45">
        <f>INDEX('Subnational Data'!AF:AF,MATCH(TB!K1,'Subnational Data'!A:A,0))</f>
        <v>3.9127971152352252</v>
      </c>
      <c r="I8" s="50"/>
      <c r="J8" s="18">
        <v>2013</v>
      </c>
      <c r="K8" s="48">
        <v>6.0899998487174676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6.1600859805026502</v>
      </c>
      <c r="L9" s="49">
        <v>11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6.1168270597182159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Data'!C:C,MATCH(TB!K1,'Subnational Data'!A:A,0))</f>
        <v>6.0837780532646777</v>
      </c>
      <c r="G11" s="46">
        <f>INDEX('Subnational Data'!G:G,MATCH(TB!K1,'Subnational Data'!A:A,0))</f>
        <v>10</v>
      </c>
      <c r="H11" s="46"/>
      <c r="I11" s="47"/>
      <c r="J11" s="18">
        <v>2010</v>
      </c>
      <c r="K11" s="48">
        <v>5.948018842255224</v>
      </c>
      <c r="L11" s="49">
        <v>27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Data'!M:M,MATCH(TB!K1,'Subnational Data'!A:A,0))</f>
        <v>7.3252228159221282</v>
      </c>
      <c r="G12" s="46">
        <f>INDEX('Subnational Data'!W:W,MATCH(TB!K1,'Subnational Data'!A:A,0))</f>
        <v>19</v>
      </c>
      <c r="H12" s="45">
        <f>INDEX('Subnational Data'!AG:AG,MATCH(TB!K1,'Subnational Data'!A:A,0))</f>
        <v>14.586823711815972</v>
      </c>
      <c r="I12" s="50"/>
      <c r="J12" s="18">
        <v>2009</v>
      </c>
      <c r="K12" s="48">
        <v>6.1240699176232098</v>
      </c>
      <c r="L12" s="49">
        <v>26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Data'!N:N,MATCH(TB!K1,'Subnational Data'!A:A,0))</f>
        <v>8</v>
      </c>
      <c r="G13" s="46">
        <f>INDEX('Subnational Data'!X:X,MATCH(TB!K1,'Subnational Data'!A:A,0))</f>
        <v>1</v>
      </c>
      <c r="H13" s="45">
        <f>INDEX('Subnational Data'!AH:AH,MATCH(TB!K1,'Subnational Data'!A:A,0))</f>
        <v>8</v>
      </c>
      <c r="I13" s="50"/>
      <c r="J13" s="18">
        <v>2008</v>
      </c>
      <c r="K13" s="48">
        <v>6.1861729996995676</v>
      </c>
      <c r="L13" s="49">
        <v>22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Data'!AI:AI,MATCH(TB!K1,'Subnational Data'!A:A,0))</f>
        <v>3000000.1</v>
      </c>
      <c r="I14" s="57"/>
      <c r="J14" s="18">
        <v>2007</v>
      </c>
      <c r="K14" s="48">
        <v>6.3727617905421781</v>
      </c>
      <c r="L14" s="49">
        <v>22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Data'!O:O,MATCH(TB!K1,'Subnational Data'!A:A,0))</f>
        <v>9.0098893971365825</v>
      </c>
      <c r="G15" s="46">
        <f>INDEX('Subnational Data'!Y:Y,MATCH(TB!K1,'Subnational Data'!A:A,0))</f>
        <v>7</v>
      </c>
      <c r="H15" s="45">
        <f>INDEX('Subnational Data'!AJ:AJ,MATCH(TB!K1,'Subnational Data'!A:A,0))</f>
        <v>2.3134028360292085</v>
      </c>
      <c r="I15" s="50"/>
      <c r="J15" s="18">
        <v>2006</v>
      </c>
      <c r="K15" s="48">
        <v>6.5531491059894833</v>
      </c>
      <c r="L15" s="49">
        <v>21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Data'!P:P,MATCH(TB!K1,'Subnational Data'!A:A,0))</f>
        <v>0</v>
      </c>
      <c r="G16" s="46">
        <f>INDEX('Subnational Data'!Z:Z,MATCH(TB!K1,'Subnational Data'!A:A,0))</f>
        <v>1</v>
      </c>
      <c r="H16" s="45">
        <f>INDEX('Subnational Data'!AK:AK,MATCH(TB!K1,'Subnational Data'!A:A,0))</f>
        <v>28.382481421907752</v>
      </c>
      <c r="I16" s="50"/>
      <c r="J16" s="18">
        <v>2005</v>
      </c>
      <c r="K16" s="48">
        <v>6.4010086581892054</v>
      </c>
      <c r="L16" s="49">
        <v>28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6.3668747207055496</v>
      </c>
      <c r="L17" s="49">
        <v>28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6.359145176690177</v>
      </c>
      <c r="L18" s="59">
        <v>28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Data'!D:D,MATCH(TB!K1,'Subnational Data'!A:A,0))</f>
        <v>6.9582765135960534</v>
      </c>
      <c r="G19" s="46">
        <f>INDEX('Subnational Data'!H:H,MATCH(TB!K1,'Subnational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Data'!Q:Q,MATCH(TB!K1,'Subnational Data'!A:A,0))</f>
        <v>6.3419189921874528</v>
      </c>
      <c r="G20" s="46">
        <f>INDEX('Subnational Data'!AA:AA,MATCH(TB!K1,'Subnational Data'!A:A,0))</f>
        <v>20</v>
      </c>
      <c r="H20" s="45">
        <f>INDEX('Subnational Data'!AL:AL,MATCH(TB!K1,'Subnational Data'!A:A,0))</f>
        <v>51.249499091325511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Data'!R:R,MATCH(TB!K1,'Subnational Data'!A:A,0))</f>
        <v>7.6698233266119527</v>
      </c>
      <c r="G21" s="46">
        <f>INDEX('Subnational Data'!AB:AB,MATCH(TB!K1,'Subnational Data'!A:A,0))</f>
        <v>31</v>
      </c>
      <c r="H21" s="45">
        <f>INDEX('Subnational Data'!AM:AM,MATCH(TB!K1,'Subnational Data'!A:A,0))</f>
        <v>12.146813881759904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Data'!S:S,MATCH(TB!K1,'Subnational Data'!A:A,0))</f>
        <v>6.4017235482940258</v>
      </c>
      <c r="G22" s="46">
        <f>INDEX('Subnational Data'!AC:AC,MATCH(TB!K1,'Subnational Data'!A:A,0))</f>
        <v>5</v>
      </c>
      <c r="H22" s="45">
        <f>INDEX('Subnational Data'!AN:AN,MATCH(TB!K1,'Subnational Data'!A:A,0))</f>
        <v>10.678872180616402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H38" sqref="H38"/>
    </sheetView>
  </sheetViews>
  <sheetFormatPr defaultColWidth="11" defaultRowHeight="15.75"/>
  <cols>
    <col min="1" max="1" width="6.5" bestFit="1" customWidth="1"/>
    <col min="5" max="5" width="15.5" customWidth="1"/>
    <col min="6" max="6" width="7.375" customWidth="1"/>
    <col min="7" max="7" width="6.875" customWidth="1"/>
    <col min="9" max="9" width="2.625" customWidth="1"/>
    <col min="10" max="10" width="5.125" bestFit="1" customWidth="1"/>
    <col min="11" max="11" width="10.875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196</v>
      </c>
      <c r="L1" s="75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Data'!B:B,MATCH(TM!K1,'Subnational Data'!A:A,0))</f>
        <v>4.7836831800820114</v>
      </c>
      <c r="G5" s="46">
        <f>INDEX('Subnational Data'!F:F,MATCH(TM!K1,'Subnational Data'!A:A,0))</f>
        <v>11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Data'!J:J,MATCH(TM!K1,'Subnational Data'!A:A,0))</f>
        <v>0</v>
      </c>
      <c r="G6" s="46">
        <f>INDEX('Subnational Data'!T:T,MATCH(TM!K1,'Subnational Data'!A:A,0))</f>
        <v>22</v>
      </c>
      <c r="H6" s="45">
        <f>INDEX('Subnational Data'!AD:AD,MATCH(TM!K1,'Subnational Data'!A:A,0))</f>
        <v>85.626082174623562</v>
      </c>
      <c r="I6" s="50"/>
      <c r="J6" s="42"/>
      <c r="K6" s="43" t="s">
        <v>197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Data'!K:K,MATCH(TM!K1,'Subnational Data'!A:A,0))</f>
        <v>4.6793063118249876</v>
      </c>
      <c r="G7" s="46">
        <f>INDEX('Subnational Data'!U:U,MATCH(TM!K1,'Subnational Data'!A:A,0))</f>
        <v>5</v>
      </c>
      <c r="H7" s="45">
        <f>INDEX('Subnational Data'!AE:AE,MATCH(TM!K1,'Subnational Data'!A:A,0))</f>
        <v>29.452660225947742</v>
      </c>
      <c r="I7" s="50"/>
      <c r="J7" s="16">
        <v>2014</v>
      </c>
      <c r="K7" s="48">
        <v>6.1870552275929809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Data'!L:L,MATCH(TM!K1,'Subnational Data'!A:A,0))</f>
        <v>6.4554264085030564</v>
      </c>
      <c r="G8" s="46">
        <f>INDEX('Subnational Data'!V:V,MATCH(TM!K1,'Subnational Data'!A:A,0))</f>
        <v>20</v>
      </c>
      <c r="H8" s="45">
        <f>INDEX('Subnational Data'!AF:AF,MATCH(TM!K1,'Subnational Data'!A:A,0))</f>
        <v>6.2402883016239636</v>
      </c>
      <c r="I8" s="50"/>
      <c r="J8" s="18">
        <v>2013</v>
      </c>
      <c r="K8" s="48">
        <v>6.0828442885888778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6.0887498018217023</v>
      </c>
      <c r="L9" s="49">
        <v>17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5.9861941363909494</v>
      </c>
      <c r="L10" s="49">
        <v>22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Data'!C:C,MATCH(TM!K1,'Subnational Data'!A:A,0))</f>
        <v>5.6238421551756979</v>
      </c>
      <c r="G11" s="46">
        <f>INDEX('Subnational Data'!G:G,MATCH(TM!K1,'Subnational Data'!A:A,0))</f>
        <v>25</v>
      </c>
      <c r="H11" s="46"/>
      <c r="I11" s="47"/>
      <c r="J11" s="18">
        <v>2010</v>
      </c>
      <c r="K11" s="48">
        <v>5.9120377527305363</v>
      </c>
      <c r="L11" s="49">
        <v>27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Data'!M:M,MATCH(TM!K1,'Subnational Data'!A:A,0))</f>
        <v>7.4883052733092326</v>
      </c>
      <c r="G12" s="46">
        <f>INDEX('Subnational Data'!W:W,MATCH(TM!K1,'Subnational Data'!A:A,0))</f>
        <v>15</v>
      </c>
      <c r="H12" s="45">
        <f>INDEX('Subnational Data'!AG:AG,MATCH(TM!K1,'Subnational Data'!A:A,0))</f>
        <v>13.811301780638191</v>
      </c>
      <c r="I12" s="50"/>
      <c r="J12" s="18">
        <v>2009</v>
      </c>
      <c r="K12" s="48">
        <v>6.0909101232529066</v>
      </c>
      <c r="L12" s="49">
        <v>26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Data'!N:N,MATCH(TM!K1,'Subnational Data'!A:A,0))</f>
        <v>8</v>
      </c>
      <c r="G13" s="46">
        <f>INDEX('Subnational Data'!X:X,MATCH(TM!K1,'Subnational Data'!A:A,0))</f>
        <v>1</v>
      </c>
      <c r="H13" s="45">
        <f>INDEX('Subnational Data'!AH:AH,MATCH(TM!K1,'Subnational Data'!A:A,0))</f>
        <v>8</v>
      </c>
      <c r="I13" s="50"/>
      <c r="J13" s="18">
        <v>2008</v>
      </c>
      <c r="K13" s="48">
        <v>6.0298598141958877</v>
      </c>
      <c r="L13" s="49">
        <v>29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Data'!AI:AI,MATCH(TM!K1,'Subnational Data'!A:A,0))</f>
        <v>3000000.1</v>
      </c>
      <c r="I14" s="57"/>
      <c r="J14" s="18">
        <v>2007</v>
      </c>
      <c r="K14" s="48">
        <v>6.2066381637532677</v>
      </c>
      <c r="L14" s="49">
        <v>30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Data'!O:O,MATCH(TM!K1,'Subnational Data'!A:A,0))</f>
        <v>7.0070633473935597</v>
      </c>
      <c r="G15" s="46">
        <f>INDEX('Subnational Data'!Y:Y,MATCH(TM!K1,'Subnational Data'!A:A,0))</f>
        <v>27</v>
      </c>
      <c r="H15" s="45">
        <f>INDEX('Subnational Data'!AJ:AJ,MATCH(TM!K1,'Subnational Data'!A:A,0))</f>
        <v>5.5208715956602203</v>
      </c>
      <c r="I15" s="50"/>
      <c r="J15" s="18">
        <v>2006</v>
      </c>
      <c r="K15" s="48">
        <v>6.4333493555028411</v>
      </c>
      <c r="L15" s="49">
        <v>29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Data'!P:P,MATCH(TM!K1,'Subnational Data'!A:A,0))</f>
        <v>0</v>
      </c>
      <c r="G16" s="46">
        <f>INDEX('Subnational Data'!Z:Z,MATCH(TM!K1,'Subnational Data'!A:A,0))</f>
        <v>1</v>
      </c>
      <c r="H16" s="45">
        <f>INDEX('Subnational Data'!AK:AK,MATCH(TM!K1,'Subnational Data'!A:A,0))</f>
        <v>28.382481421907752</v>
      </c>
      <c r="I16" s="50"/>
      <c r="J16" s="18">
        <v>2005</v>
      </c>
      <c r="K16" s="48">
        <v>6.3384437062248606</v>
      </c>
      <c r="L16" s="49">
        <v>29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6.3787874650543976</v>
      </c>
      <c r="L17" s="49">
        <v>28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6.4159253553579383</v>
      </c>
      <c r="L18" s="59">
        <v>28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Data'!D:D,MATCH(TM!K1,'Subnational Data'!A:A,0))</f>
        <v>6.9348060303001695</v>
      </c>
      <c r="G19" s="46">
        <f>INDEX('Subnational Data'!H:H,MATCH(TM!K1,'Subnational Data'!A:A,0))</f>
        <v>22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Data'!Q:Q,MATCH(TM!K1,'Subnational Data'!A:A,0))</f>
        <v>7.483579250468777</v>
      </c>
      <c r="G20" s="46">
        <f>INDEX('Subnational Data'!AA:AA,MATCH(TM!K1,'Subnational Data'!A:A,0))</f>
        <v>12</v>
      </c>
      <c r="H20" s="45">
        <f>INDEX('Subnational Data'!AL:AL,MATCH(TM!K1,'Subnational Data'!A:A,0))</f>
        <v>42.820955077113325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Data'!R:R,MATCH(TM!K1,'Subnational Data'!A:A,0))</f>
        <v>8.867300672131698</v>
      </c>
      <c r="G21" s="46">
        <f>INDEX('Subnational Data'!AB:AB,MATCH(TM!K1,'Subnational Data'!A:A,0))</f>
        <v>16</v>
      </c>
      <c r="H21" s="45">
        <f>INDEX('Subnational Data'!AM:AM,MATCH(TM!K1,'Subnational Data'!A:A,0))</f>
        <v>9.1021539116495109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Data'!S:S,MATCH(TM!K1,'Subnational Data'!A:A,0))</f>
        <v>3.4288828955040969</v>
      </c>
      <c r="G22" s="46">
        <f>INDEX('Subnational Data'!AC:AC,MATCH(TM!K1,'Subnational Data'!A:A,0))</f>
        <v>32</v>
      </c>
      <c r="H22" s="45">
        <f>INDEX('Subnational Data'!AN:AN,MATCH(TM!K1,'Subnational Data'!A:A,0))</f>
        <v>20.128410170827248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20" sqref="N20"/>
    </sheetView>
  </sheetViews>
  <sheetFormatPr defaultColWidth="11" defaultRowHeight="15.75"/>
  <cols>
    <col min="1" max="1" width="6.5" bestFit="1" customWidth="1"/>
    <col min="5" max="5" width="15.125" customWidth="1"/>
    <col min="6" max="6" width="6.625" customWidth="1"/>
    <col min="7" max="7" width="6.375" customWidth="1"/>
    <col min="9" max="9" width="2.6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198</v>
      </c>
      <c r="L1" s="75"/>
      <c r="M1" s="34" t="s">
        <v>138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139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Data'!B:B,MATCH(TL!K1,'Subnational Data'!A:A,0))</f>
        <v>4.8557919162495082</v>
      </c>
      <c r="G5" s="46">
        <f>INDEX('Subnational Data'!F:F,MATCH(TL!K1,'Subnational Data'!A:A,0))</f>
        <v>9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Data'!J:J,MATCH(TL!K1,'Subnational Data'!A:A,0))</f>
        <v>3.1146944207077922</v>
      </c>
      <c r="G6" s="46">
        <f>INDEX('Subnational Data'!T:T,MATCH(TL!K1,'Subnational Data'!A:A,0))</f>
        <v>12</v>
      </c>
      <c r="H6" s="45">
        <f>INDEX('Subnational Data'!AD:AD,MATCH(TL!K1,'Subnational Data'!A:A,0))</f>
        <v>60.959773652481353</v>
      </c>
      <c r="I6" s="50"/>
      <c r="J6" s="42"/>
      <c r="K6" s="43" t="s">
        <v>199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Data'!K:K,MATCH(TL!K1,'Subnational Data'!A:A,0))</f>
        <v>0</v>
      </c>
      <c r="G7" s="46">
        <f>INDEX('Subnational Data'!U:U,MATCH(TL!K1,'Subnational Data'!A:A,0))</f>
        <v>20</v>
      </c>
      <c r="H7" s="45">
        <f>INDEX('Subnational Data'!AE:AE,MATCH(TL!K1,'Subnational Data'!A:A,0))</f>
        <v>72.00693187636638</v>
      </c>
      <c r="I7" s="50"/>
      <c r="J7" s="16">
        <v>2014</v>
      </c>
      <c r="K7" s="48">
        <v>6.3630366101023341</v>
      </c>
      <c r="L7" s="49">
        <v>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Data'!L:L,MATCH(TL!K1,'Subnational Data'!A:A,0))</f>
        <v>8.3084732442902407</v>
      </c>
      <c r="G8" s="46">
        <f>INDEX('Subnational Data'!V:V,MATCH(TL!K1,'Subnational Data'!A:A,0))</f>
        <v>3</v>
      </c>
      <c r="H8" s="45">
        <f>INDEX('Subnational Data'!AF:AF,MATCH(TL!K1,'Subnational Data'!A:A,0))</f>
        <v>3.9304156764713527</v>
      </c>
      <c r="I8" s="50"/>
      <c r="J8" s="18">
        <v>2013</v>
      </c>
      <c r="K8" s="48">
        <v>6.2642450670687095</v>
      </c>
      <c r="L8" s="49">
        <v>4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6.2962573726583173</v>
      </c>
      <c r="L9" s="49">
        <v>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6.2341560466360759</v>
      </c>
      <c r="L10" s="49">
        <v>8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Data'!C:C,MATCH(TL!K1,'Subnational Data'!A:A,0))</f>
        <v>6.6464855462351107</v>
      </c>
      <c r="G11" s="46">
        <f>INDEX('Subnational Data'!G:G,MATCH(TL!K1,'Subnational Data'!A:A,0))</f>
        <v>1</v>
      </c>
      <c r="H11" s="46"/>
      <c r="I11" s="47"/>
      <c r="J11" s="18">
        <v>2010</v>
      </c>
      <c r="K11" s="48">
        <v>6.2075081727724273</v>
      </c>
      <c r="L11" s="49">
        <v>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Data'!M:M,MATCH(TL!K1,'Subnational Data'!A:A,0))</f>
        <v>8.625462173221079</v>
      </c>
      <c r="G12" s="46">
        <f>INDEX('Subnational Data'!W:W,MATCH(TL!K1,'Subnational Data'!A:A,0))</f>
        <v>5</v>
      </c>
      <c r="H12" s="45">
        <f>INDEX('Subnational Data'!AG:AG,MATCH(TL!K1,'Subnational Data'!A:A,0))</f>
        <v>8.4036685550825005</v>
      </c>
      <c r="I12" s="50"/>
      <c r="J12" s="18">
        <v>2009</v>
      </c>
      <c r="K12" s="48">
        <v>6.4213213187004259</v>
      </c>
      <c r="L12" s="49">
        <v>8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Data'!N:N,MATCH(TL!K1,'Subnational Data'!A:A,0))</f>
        <v>8</v>
      </c>
      <c r="G13" s="46">
        <f>INDEX('Subnational Data'!X:X,MATCH(TL!K1,'Subnational Data'!A:A,0))</f>
        <v>1</v>
      </c>
      <c r="H13" s="45">
        <f>INDEX('Subnational Data'!AH:AH,MATCH(TL!K1,'Subnational Data'!A:A,0))</f>
        <v>8</v>
      </c>
      <c r="I13" s="50"/>
      <c r="J13" s="18">
        <v>2008</v>
      </c>
      <c r="K13" s="48">
        <v>6.3706259648127315</v>
      </c>
      <c r="L13" s="49">
        <v>10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Data'!AI:AI,MATCH(TL!K1,'Subnational Data'!A:A,0))</f>
        <v>3000000.1</v>
      </c>
      <c r="I14" s="57"/>
      <c r="J14" s="18">
        <v>2007</v>
      </c>
      <c r="K14" s="48">
        <v>6.6198290677856777</v>
      </c>
      <c r="L14" s="49">
        <v>12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Data'!O:O,MATCH(TL!K1,'Subnational Data'!A:A,0))</f>
        <v>9.9604800117193601</v>
      </c>
      <c r="G15" s="46">
        <f>INDEX('Subnational Data'!Y:Y,MATCH(TL!K1,'Subnational Data'!A:A,0))</f>
        <v>1</v>
      </c>
      <c r="H15" s="45">
        <f>INDEX('Subnational Data'!AJ:AJ,MATCH(TL!K1,'Subnational Data'!A:A,0))</f>
        <v>0.79105909586070378</v>
      </c>
      <c r="I15" s="50"/>
      <c r="J15" s="18">
        <v>2006</v>
      </c>
      <c r="K15" s="48">
        <v>6.7589419577839323</v>
      </c>
      <c r="L15" s="49">
        <v>9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Data'!P:P,MATCH(TL!K1,'Subnational Data'!A:A,0))</f>
        <v>0</v>
      </c>
      <c r="G16" s="46">
        <f>INDEX('Subnational Data'!Z:Z,MATCH(TL!K1,'Subnational Data'!A:A,0))</f>
        <v>1</v>
      </c>
      <c r="H16" s="45">
        <f>INDEX('Subnational Data'!AK:AK,MATCH(TL!K1,'Subnational Data'!A:A,0))</f>
        <v>28.382481421907752</v>
      </c>
      <c r="I16" s="50"/>
      <c r="J16" s="18">
        <v>2005</v>
      </c>
      <c r="K16" s="48">
        <v>6.8889731564393175</v>
      </c>
      <c r="L16" s="49">
        <v>1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7.1127754019960294</v>
      </c>
      <c r="L17" s="49">
        <v>1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7.0539632723065004</v>
      </c>
      <c r="L18" s="59">
        <v>1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Data'!D:D,MATCH(TL!K1,'Subnational Data'!A:A,0))</f>
        <v>6.8959421981293891</v>
      </c>
      <c r="G19" s="46">
        <f>INDEX('Subnational Data'!H:H,MATCH(TL!K1,'Subnational Data'!A:A,0))</f>
        <v>22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Data'!Q:Q,MATCH(TL!K1,'Subnational Data'!A:A,0))</f>
        <v>4.0971762826523568</v>
      </c>
      <c r="G20" s="46">
        <f>INDEX('Subnational Data'!AA:AA,MATCH(TL!K1,'Subnational Data'!A:A,0))</f>
        <v>29</v>
      </c>
      <c r="H20" s="45">
        <f>INDEX('Subnational Data'!AL:AL,MATCH(TL!K1,'Subnational Data'!A:A,0))</f>
        <v>67.821778445588805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Data'!R:R,MATCH(TL!K1,'Subnational Data'!A:A,0))</f>
        <v>9.0017545898395497</v>
      </c>
      <c r="G21" s="46">
        <f>INDEX('Subnational Data'!AB:AB,MATCH(TL!K1,'Subnational Data'!A:A,0))</f>
        <v>11</v>
      </c>
      <c r="H21" s="45">
        <f>INDEX('Subnational Data'!AM:AM,MATCH(TL!K1,'Subnational Data'!A:A,0))</f>
        <v>8.7602965373941863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Data'!S:S,MATCH(TL!K1,'Subnational Data'!A:A,0))</f>
        <v>5.6315084770015851</v>
      </c>
      <c r="G22" s="46">
        <f>INDEX('Subnational Data'!AC:AC,MATCH(TL!K1,'Subnational Data'!A:A,0))</f>
        <v>24</v>
      </c>
      <c r="H22" s="45">
        <f>INDEX('Subnational Data'!AN:AN,MATCH(TL!K1,'Subnational Data'!A:A,0))</f>
        <v>10.087023236703594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6" sqref="N16"/>
    </sheetView>
  </sheetViews>
  <sheetFormatPr defaultColWidth="11" defaultRowHeight="15.75"/>
  <cols>
    <col min="1" max="1" width="6.5" bestFit="1" customWidth="1"/>
    <col min="5" max="5" width="15.625" customWidth="1"/>
    <col min="6" max="6" width="5.625" bestFit="1" customWidth="1"/>
    <col min="7" max="7" width="5.125" bestFit="1" customWidth="1"/>
    <col min="8" max="8" width="10.125" bestFit="1" customWidth="1"/>
    <col min="9" max="9" width="2.6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84" t="s">
        <v>127</v>
      </c>
      <c r="L1" s="84"/>
      <c r="M1" s="34" t="s">
        <v>128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84"/>
      <c r="L2" s="84"/>
      <c r="M2" s="34" t="s">
        <v>129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Data'!B:B,MATCH(BS!K1,'Subnational Data'!A:A,0))</f>
        <v>3.6674090260290466</v>
      </c>
      <c r="G5" s="46">
        <f>INDEX('Subnational Data'!F:F,MATCH(BS!K1,'Subnational Data'!A:A,0))</f>
        <v>29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Data'!J:J,MATCH(BS!K1,'Subnational Data'!A:A,0))</f>
        <v>4.7207992044114154E-2</v>
      </c>
      <c r="G6" s="46">
        <f>INDEX('Subnational Data'!T:T,MATCH(BS!K1,'Subnational Data'!A:A,0))</f>
        <v>22</v>
      </c>
      <c r="H6" s="45">
        <f>INDEX('Subnational Data'!AD:AD,MATCH(BS!K1,'Subnational Data'!A:A,0))</f>
        <v>81.315291426415087</v>
      </c>
      <c r="I6" s="50"/>
      <c r="J6" s="42"/>
      <c r="K6" s="43" t="s">
        <v>134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Data'!K:K,MATCH(BS!K1,'Subnational Data'!A:A,0))</f>
        <v>0</v>
      </c>
      <c r="G7" s="46">
        <f>INDEX('Subnational Data'!U:U,MATCH(BS!K1,'Subnational Data'!A:A,0))</f>
        <v>20</v>
      </c>
      <c r="H7" s="45">
        <f>INDEX('Subnational Data'!AE:AE,MATCH(BS!K1,'Subnational Data'!A:A,0))</f>
        <v>53.750261658048629</v>
      </c>
      <c r="I7" s="50"/>
      <c r="J7" s="16">
        <v>2014</v>
      </c>
      <c r="K7" s="48">
        <v>6.0634429584071796</v>
      </c>
      <c r="L7" s="49">
        <v>24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Data'!L:L,MATCH(BS!K1,'Subnational Data'!A:A,0))</f>
        <v>6.6224281120720727</v>
      </c>
      <c r="G8" s="46">
        <f>INDEX('Subnational Data'!V:V,MATCH(BS!K1,'Subnational Data'!A:A,0))</f>
        <v>18</v>
      </c>
      <c r="H8" s="45">
        <f>INDEX('Subnational Data'!AF:AF,MATCH(BS!K1,'Subnational Data'!A:A,0))</f>
        <v>6.0321161950273945</v>
      </c>
      <c r="I8" s="50"/>
      <c r="J8" s="18">
        <v>2013</v>
      </c>
      <c r="K8" s="48">
        <v>6.0265273055125874</v>
      </c>
      <c r="L8" s="49">
        <v>23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6.1585132377907081</v>
      </c>
      <c r="L9" s="49">
        <v>11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6.1041076459731611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Data'!C:C,MATCH(BS!K1,'Subnational Data'!A:A,0))</f>
        <v>5.927341145259108</v>
      </c>
      <c r="G11" s="46">
        <f>INDEX('Subnational Data'!G:G,MATCH(BS!K1,'Subnational Data'!A:A,0))</f>
        <v>19</v>
      </c>
      <c r="H11" s="46"/>
      <c r="I11" s="47"/>
      <c r="J11" s="18">
        <v>2010</v>
      </c>
      <c r="K11" s="48">
        <v>6.0148420957799091</v>
      </c>
      <c r="L11" s="49">
        <v>21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Data'!M:M,MATCH(BS!K1,'Subnational Data'!A:A,0))</f>
        <v>8.0693185802035501</v>
      </c>
      <c r="G12" s="46">
        <f>INDEX('Subnational Data'!W:W,MATCH(BS!K1,'Subnational Data'!A:A,0))</f>
        <v>10</v>
      </c>
      <c r="H12" s="45">
        <f>INDEX('Subnational Data'!AG:AG,MATCH(BS!K1,'Subnational Data'!A:A,0))</f>
        <v>11.048352478659492</v>
      </c>
      <c r="I12" s="50"/>
      <c r="J12" s="18">
        <v>2009</v>
      </c>
      <c r="K12" s="48">
        <v>6.1829780282158042</v>
      </c>
      <c r="L12" s="49">
        <v>21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Data'!N:N,MATCH(BS!K1,'Subnational Data'!A:A,0))</f>
        <v>8</v>
      </c>
      <c r="G13" s="46">
        <f>INDEX('Subnational Data'!X:X,MATCH(BS!K1,'Subnational Data'!A:A,0))</f>
        <v>1</v>
      </c>
      <c r="H13" s="45">
        <f>INDEX('Subnational Data'!AH:AH,MATCH(BS!K1,'Subnational Data'!A:A,0))</f>
        <v>8</v>
      </c>
      <c r="I13" s="50"/>
      <c r="J13" s="18">
        <v>2008</v>
      </c>
      <c r="K13" s="48">
        <v>6.1798924710051564</v>
      </c>
      <c r="L13" s="49">
        <v>22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Data'!AI:AI,MATCH(BS!K1,'Subnational Data'!A:A,0))</f>
        <v>3000000.1</v>
      </c>
      <c r="I14" s="57"/>
      <c r="J14" s="18">
        <v>2007</v>
      </c>
      <c r="K14" s="48">
        <v>6.365430424731497</v>
      </c>
      <c r="L14" s="49">
        <v>22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Data'!O:O,MATCH(BS!K1,'Subnational Data'!A:A,0))</f>
        <v>7.6400460008328839</v>
      </c>
      <c r="G15" s="46">
        <f>INDEX('Subnational Data'!Y:Y,MATCH(BS!K1,'Subnational Data'!A:A,0))</f>
        <v>25</v>
      </c>
      <c r="H15" s="45">
        <f>INDEX('Subnational Data'!AJ:AJ,MATCH(BS!K1,'Subnational Data'!A:A,0))</f>
        <v>4.507167940989123</v>
      </c>
      <c r="I15" s="50"/>
      <c r="J15" s="18">
        <v>2006</v>
      </c>
      <c r="K15" s="48">
        <v>6.6653311486335554</v>
      </c>
      <c r="L15" s="49">
        <v>12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Data'!P:P,MATCH(BS!K1,'Subnational Data'!A:A,0))</f>
        <v>0</v>
      </c>
      <c r="G16" s="46">
        <f>INDEX('Subnational Data'!Z:Z,MATCH(BS!K1,'Subnational Data'!A:A,0))</f>
        <v>1</v>
      </c>
      <c r="H16" s="45">
        <f>INDEX('Subnational Data'!AK:AK,MATCH(BS!K1,'Subnational Data'!A:A,0))</f>
        <v>28.382481421907752</v>
      </c>
      <c r="I16" s="50"/>
      <c r="J16" s="18">
        <v>2005</v>
      </c>
      <c r="K16" s="48">
        <v>6.6016323440112492</v>
      </c>
      <c r="L16" s="49">
        <v>13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6.6666699849559947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6.6761346302604556</v>
      </c>
      <c r="L18" s="59">
        <v>12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Data'!D:D,MATCH(BS!K1,'Subnational Data'!A:A,0))</f>
        <v>7.005907579154921</v>
      </c>
      <c r="G19" s="46">
        <f>INDEX('Subnational Data'!H:H,MATCH(BS!K1,'Subnational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Data'!Q:Q,MATCH(BS!K1,'Subnational Data'!A:A,0))</f>
        <v>7.8509322285727388</v>
      </c>
      <c r="G20" s="46">
        <f>INDEX('Subnational Data'!AA:AA,MATCH(BS!K1,'Subnational Data'!A:A,0))</f>
        <v>7</v>
      </c>
      <c r="H20" s="45">
        <f>INDEX('Subnational Data'!AL:AL,MATCH(BS!K1,'Subnational Data'!A:A,0))</f>
        <v>40.10889540590928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Data'!R:R,MATCH(BS!K1,'Subnational Data'!A:A,0))</f>
        <v>8.3209328913732854</v>
      </c>
      <c r="G21" s="46">
        <f>INDEX('Subnational Data'!AB:AB,MATCH(BS!K1,'Subnational Data'!A:A,0))</f>
        <v>25</v>
      </c>
      <c r="H21" s="45">
        <f>INDEX('Subnational Data'!AM:AM,MATCH(BS!K1,'Subnational Data'!A:A,0))</f>
        <v>10.491327675359566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Data'!S:S,MATCH(BS!K1,'Subnational Data'!A:A,0))</f>
        <v>5.5276395172368309</v>
      </c>
      <c r="G22" s="46">
        <f>INDEX('Subnational Data'!AC:AC,MATCH(BS!K1,'Subnational Data'!A:A,0))</f>
        <v>25</v>
      </c>
      <c r="H22" s="45">
        <f>INDEX('Subnational Data'!AN:AN,MATCH(BS!K1,'Subnational Data'!A:A,0))</f>
        <v>12.638201159201756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I39" sqref="I39"/>
    </sheetView>
  </sheetViews>
  <sheetFormatPr defaultColWidth="11" defaultRowHeight="15.75"/>
  <cols>
    <col min="1" max="1" width="6.5" bestFit="1" customWidth="1"/>
    <col min="5" max="5" width="15.5" customWidth="1"/>
    <col min="6" max="6" width="7.5" customWidth="1"/>
    <col min="7" max="7" width="7.375" customWidth="1"/>
    <col min="9" max="9" width="2.87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200</v>
      </c>
      <c r="L1" s="75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Data'!B:B,MATCH(VE!K1,'Subnational Data'!A:A,0))</f>
        <v>4.5584703565486029</v>
      </c>
      <c r="G5" s="46">
        <f>INDEX('Subnational Data'!F:F,MATCH(VE!K1,'Subnational Data'!A:A,0))</f>
        <v>15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Data'!J:J,MATCH(VE!K1,'Subnational Data'!A:A,0))</f>
        <v>0</v>
      </c>
      <c r="G6" s="46">
        <f>INDEX('Subnational Data'!T:T,MATCH(VE!K1,'Subnational Data'!A:A,0))</f>
        <v>22</v>
      </c>
      <c r="H6" s="45">
        <f>INDEX('Subnational Data'!AD:AD,MATCH(VE!K1,'Subnational Data'!A:A,0))</f>
        <v>138.64953970506372</v>
      </c>
      <c r="I6" s="50"/>
      <c r="J6" s="42"/>
      <c r="K6" s="43" t="s">
        <v>202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Data'!K:K,MATCH(VE!K1,'Subnational Data'!A:A,0))</f>
        <v>2.608464119361678</v>
      </c>
      <c r="G7" s="46">
        <f>INDEX('Subnational Data'!U:U,MATCH(VE!K1,'Subnational Data'!A:A,0))</f>
        <v>8</v>
      </c>
      <c r="H7" s="45">
        <f>INDEX('Subnational Data'!AE:AE,MATCH(VE!K1,'Subnational Data'!A:A,0))</f>
        <v>40.103194945762489</v>
      </c>
      <c r="I7" s="50"/>
      <c r="J7" s="16">
        <v>2014</v>
      </c>
      <c r="K7" s="48">
        <v>6.2323522465359389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Data'!L:L,MATCH(VE!K1,'Subnational Data'!A:A,0))</f>
        <v>7.625417306832734</v>
      </c>
      <c r="G8" s="46">
        <f>INDEX('Subnational Data'!V:V,MATCH(VE!K1,'Subnational Data'!A:A,0))</f>
        <v>9</v>
      </c>
      <c r="H8" s="45">
        <f>INDEX('Subnational Data'!AF:AF,MATCH(VE!K1,'Subnational Data'!A:A,0))</f>
        <v>4.7818632388913294</v>
      </c>
      <c r="I8" s="50"/>
      <c r="J8" s="18">
        <v>2013</v>
      </c>
      <c r="K8" s="48">
        <v>6.1109350448190547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6.1609534752687871</v>
      </c>
      <c r="L9" s="49">
        <v>11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6.1196693018905135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Data'!C:C,MATCH(VE!K1,'Subnational Data'!A:A,0))</f>
        <v>6.1356322004623545</v>
      </c>
      <c r="G11" s="46">
        <f>INDEX('Subnational Data'!G:G,MATCH(VE!K1,'Subnational Data'!A:A,0))</f>
        <v>10</v>
      </c>
      <c r="H11" s="46"/>
      <c r="I11" s="47"/>
      <c r="J11" s="18">
        <v>2010</v>
      </c>
      <c r="K11" s="48">
        <v>6.1398706767083988</v>
      </c>
      <c r="L11" s="49">
        <v>14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Data'!M:M,MATCH(VE!K1,'Subnational Data'!A:A,0))</f>
        <v>8.1581702382985917</v>
      </c>
      <c r="G12" s="46">
        <f>INDEX('Subnational Data'!W:W,MATCH(VE!K1,'Subnational Data'!A:A,0))</f>
        <v>7</v>
      </c>
      <c r="H12" s="45">
        <f>INDEX('Subnational Data'!AG:AG,MATCH(VE!K1,'Subnational Data'!A:A,0))</f>
        <v>10.625827514428343</v>
      </c>
      <c r="I12" s="50"/>
      <c r="J12" s="18">
        <v>2009</v>
      </c>
      <c r="K12" s="48">
        <v>6.3144231646191811</v>
      </c>
      <c r="L12" s="49">
        <v>17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Data'!N:N,MATCH(VE!K1,'Subnational Data'!A:A,0))</f>
        <v>8</v>
      </c>
      <c r="G13" s="46">
        <f>INDEX('Subnational Data'!X:X,MATCH(VE!K1,'Subnational Data'!A:A,0))</f>
        <v>1</v>
      </c>
      <c r="H13" s="45">
        <f>INDEX('Subnational Data'!AH:AH,MATCH(VE!K1,'Subnational Data'!A:A,0))</f>
        <v>8</v>
      </c>
      <c r="I13" s="50"/>
      <c r="J13" s="18">
        <v>2008</v>
      </c>
      <c r="K13" s="48">
        <v>6.2940922226197307</v>
      </c>
      <c r="L13" s="49">
        <v>17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Data'!AI:AI,MATCH(VE!K1,'Subnational Data'!A:A,0))</f>
        <v>3000000.1</v>
      </c>
      <c r="I14" s="57"/>
      <c r="J14" s="18">
        <v>2007</v>
      </c>
      <c r="K14" s="48">
        <v>6.4499892750709931</v>
      </c>
      <c r="L14" s="49">
        <v>22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Data'!O:O,MATCH(VE!K1,'Subnational Data'!A:A,0))</f>
        <v>8.3843585635508262</v>
      </c>
      <c r="G15" s="46">
        <f>INDEX('Subnational Data'!Y:Y,MATCH(VE!K1,'Subnational Data'!A:A,0))</f>
        <v>21</v>
      </c>
      <c r="H15" s="45">
        <f>INDEX('Subnational Data'!AJ:AJ,MATCH(VE!K1,'Subnational Data'!A:A,0))</f>
        <v>3.3151726138737123</v>
      </c>
      <c r="I15" s="50"/>
      <c r="J15" s="18">
        <v>2006</v>
      </c>
      <c r="K15" s="48">
        <v>6.5761073944908874</v>
      </c>
      <c r="L15" s="49">
        <v>21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Data'!P:P,MATCH(VE!K1,'Subnational Data'!A:A,0))</f>
        <v>0</v>
      </c>
      <c r="G16" s="46">
        <f>INDEX('Subnational Data'!Z:Z,MATCH(VE!K1,'Subnational Data'!A:A,0))</f>
        <v>1</v>
      </c>
      <c r="H16" s="45">
        <f>INDEX('Subnational Data'!AK:AK,MATCH(VE!K1,'Subnational Data'!A:A,0))</f>
        <v>28.382481421907752</v>
      </c>
      <c r="I16" s="50"/>
      <c r="J16" s="18">
        <v>2005</v>
      </c>
      <c r="K16" s="48">
        <v>6.492246417243277</v>
      </c>
      <c r="L16" s="49">
        <v>22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6.5575069221811289</v>
      </c>
      <c r="L17" s="49">
        <v>23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6.5193941236017148</v>
      </c>
      <c r="L18" s="59">
        <v>24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Data'!D:D,MATCH(VE!K1,'Subnational Data'!A:A,0))</f>
        <v>6.9200109222046686</v>
      </c>
      <c r="G19" s="46">
        <f>INDEX('Subnational Data'!H:H,MATCH(VE!K1,'Subnational Data'!A:A,0))</f>
        <v>22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Data'!Q:Q,MATCH(VE!K1,'Subnational Data'!A:A,0))</f>
        <v>4.5419888399321202</v>
      </c>
      <c r="G20" s="46">
        <f>INDEX('Subnational Data'!AA:AA,MATCH(VE!K1,'Subnational Data'!A:A,0))</f>
        <v>26</v>
      </c>
      <c r="H20" s="45">
        <f>INDEX('Subnational Data'!AL:AL,MATCH(VE!K1,'Subnational Data'!A:A,0))</f>
        <v>64.537857340416267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Data'!R:R,MATCH(VE!K1,'Subnational Data'!A:A,0))</f>
        <v>9.1339670345559494</v>
      </c>
      <c r="G21" s="46">
        <f>INDEX('Subnational Data'!AB:AB,MATCH(VE!K1,'Subnational Data'!A:A,0))</f>
        <v>9</v>
      </c>
      <c r="H21" s="45">
        <f>INDEX('Subnational Data'!AM:AM,MATCH(VE!K1,'Subnational Data'!A:A,0))</f>
        <v>8.4241382463964243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Data'!S:S,MATCH(VE!K1,'Subnational Data'!A:A,0))</f>
        <v>5.7043390250379877</v>
      </c>
      <c r="G22" s="46">
        <f>INDEX('Subnational Data'!AC:AC,MATCH(VE!K1,'Subnational Data'!A:A,0))</f>
        <v>21</v>
      </c>
      <c r="H22" s="45">
        <f>INDEX('Subnational Data'!AN:AN,MATCH(VE!K1,'Subnational Data'!A:A,0))</f>
        <v>9.3283513126054451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M16" sqref="M16"/>
    </sheetView>
  </sheetViews>
  <sheetFormatPr defaultColWidth="11" defaultRowHeight="15.75"/>
  <cols>
    <col min="1" max="1" width="6.5" bestFit="1" customWidth="1"/>
    <col min="5" max="5" width="15.875" customWidth="1"/>
    <col min="6" max="6" width="7.625" customWidth="1"/>
    <col min="7" max="7" width="7.125" customWidth="1"/>
    <col min="9" max="9" width="2.6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203</v>
      </c>
      <c r="L1" s="75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Data'!B:B,MATCH(YU!K1,'Subnational Data'!A:A,0))</f>
        <v>4.1782320014123009</v>
      </c>
      <c r="G5" s="46">
        <f>INDEX('Subnational Data'!F:F,MATCH(YU!K1,'Subnational Data'!A:A,0))</f>
        <v>21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Data'!J:J,MATCH(YU!K1,'Subnational Data'!A:A,0))</f>
        <v>0.3167492523060928</v>
      </c>
      <c r="G6" s="46">
        <f>INDEX('Subnational Data'!T:T,MATCH(YU!K1,'Subnational Data'!A:A,0))</f>
        <v>21</v>
      </c>
      <c r="H6" s="45">
        <f>INDEX('Subnational Data'!AD:AD,MATCH(YU!K1,'Subnational Data'!A:A,0))</f>
        <v>79.526643932231579</v>
      </c>
      <c r="I6" s="50"/>
      <c r="J6" s="42"/>
      <c r="K6" s="43" t="s">
        <v>204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Data'!K:K,MATCH(YU!K1,'Subnational Data'!A:A,0))</f>
        <v>1.3284149744957443</v>
      </c>
      <c r="G7" s="46">
        <f>INDEX('Subnational Data'!U:U,MATCH(YU!K1,'Subnational Data'!A:A,0))</f>
        <v>15</v>
      </c>
      <c r="H7" s="45">
        <f>INDEX('Subnational Data'!AE:AE,MATCH(YU!K1,'Subnational Data'!A:A,0))</f>
        <v>46.686607197106866</v>
      </c>
      <c r="I7" s="50"/>
      <c r="J7" s="16">
        <v>2014</v>
      </c>
      <c r="K7" s="48">
        <v>6.1962886453251356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Data'!L:L,MATCH(YU!K1,'Subnational Data'!A:A,0))</f>
        <v>7.0677637788473664</v>
      </c>
      <c r="G8" s="46">
        <f>INDEX('Subnational Data'!V:V,MATCH(YU!K1,'Subnational Data'!A:A,0))</f>
        <v>12</v>
      </c>
      <c r="H8" s="45">
        <f>INDEX('Subnational Data'!AF:AF,MATCH(YU!K1,'Subnational Data'!A:A,0))</f>
        <v>5.4769933315238664</v>
      </c>
      <c r="I8" s="50"/>
      <c r="J8" s="18">
        <v>2013</v>
      </c>
      <c r="K8" s="48">
        <v>6.0470832338957239</v>
      </c>
      <c r="L8" s="49">
        <v>23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6.079736043265239</v>
      </c>
      <c r="L9" s="49">
        <v>17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6.0966854411428342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Data'!C:C,MATCH(YU!K1,'Subnational Data'!A:A,0))</f>
        <v>6.2120345598206415</v>
      </c>
      <c r="G11" s="46">
        <f>INDEX('Subnational Data'!G:G,MATCH(YU!K1,'Subnational Data'!A:A,0))</f>
        <v>7</v>
      </c>
      <c r="H11" s="46"/>
      <c r="I11" s="47"/>
      <c r="J11" s="18">
        <v>2010</v>
      </c>
      <c r="K11" s="48">
        <v>6.0990372126171364</v>
      </c>
      <c r="L11" s="49">
        <v>14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Data'!M:M,MATCH(YU!K1,'Subnational Data'!A:A,0))</f>
        <v>8.0115610309476697</v>
      </c>
      <c r="G12" s="46">
        <f>INDEX('Subnational Data'!W:W,MATCH(YU!K1,'Subnational Data'!A:A,0))</f>
        <v>12</v>
      </c>
      <c r="H12" s="45">
        <f>INDEX('Subnational Data'!AG:AG,MATCH(YU!K1,'Subnational Data'!A:A,0))</f>
        <v>11.323012591443391</v>
      </c>
      <c r="I12" s="50"/>
      <c r="J12" s="18">
        <v>2009</v>
      </c>
      <c r="K12" s="48">
        <v>6.2667612862254325</v>
      </c>
      <c r="L12" s="49">
        <v>17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Data'!N:N,MATCH(YU!K1,'Subnational Data'!A:A,0))</f>
        <v>8</v>
      </c>
      <c r="G13" s="46">
        <f>INDEX('Subnational Data'!X:X,MATCH(YU!K1,'Subnational Data'!A:A,0))</f>
        <v>1</v>
      </c>
      <c r="H13" s="45">
        <f>INDEX('Subnational Data'!AH:AH,MATCH(YU!K1,'Subnational Data'!A:A,0))</f>
        <v>8</v>
      </c>
      <c r="I13" s="50"/>
      <c r="J13" s="18">
        <v>2008</v>
      </c>
      <c r="K13" s="48">
        <v>6.3059078759986233</v>
      </c>
      <c r="L13" s="49">
        <v>17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Data'!AI:AI,MATCH(YU!K1,'Subnational Data'!A:A,0))</f>
        <v>3000000.1</v>
      </c>
      <c r="I14" s="57"/>
      <c r="J14" s="18">
        <v>2007</v>
      </c>
      <c r="K14" s="48">
        <v>6.547859140456854</v>
      </c>
      <c r="L14" s="49">
        <v>17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Data'!O:O,MATCH(YU!K1,'Subnational Data'!A:A,0))</f>
        <v>8.8365772083348979</v>
      </c>
      <c r="G15" s="46">
        <f>INDEX('Subnational Data'!Y:Y,MATCH(YU!K1,'Subnational Data'!A:A,0))</f>
        <v>13</v>
      </c>
      <c r="H15" s="45">
        <f>INDEX('Subnational Data'!AJ:AJ,MATCH(YU!K1,'Subnational Data'!A:A,0))</f>
        <v>2.5909573602056861</v>
      </c>
      <c r="I15" s="50"/>
      <c r="J15" s="18">
        <v>2006</v>
      </c>
      <c r="K15" s="48">
        <v>6.67372597863623</v>
      </c>
      <c r="L15" s="49">
        <v>12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Data'!P:P,MATCH(YU!K1,'Subnational Data'!A:A,0))</f>
        <v>0</v>
      </c>
      <c r="G16" s="46">
        <f>INDEX('Subnational Data'!Z:Z,MATCH(YU!K1,'Subnational Data'!A:A,0))</f>
        <v>1</v>
      </c>
      <c r="H16" s="45">
        <f>INDEX('Subnational Data'!AK:AK,MATCH(YU!K1,'Subnational Data'!A:A,0))</f>
        <v>28.382481421907752</v>
      </c>
      <c r="I16" s="50"/>
      <c r="J16" s="18">
        <v>2005</v>
      </c>
      <c r="K16" s="48">
        <v>6.600473565822246</v>
      </c>
      <c r="L16" s="49">
        <v>13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6.7446193158360748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6.6654125099094594</v>
      </c>
      <c r="L18" s="59">
        <v>12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Data'!D:D,MATCH(YU!K1,'Subnational Data'!A:A,0))</f>
        <v>7.0074653107178699</v>
      </c>
      <c r="G19" s="46">
        <f>INDEX('Subnational Data'!H:H,MATCH(YU!K1,'Subnational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Data'!Q:Q,MATCH(YU!K1,'Subnational Data'!A:A,0))</f>
        <v>6.5399650521966812</v>
      </c>
      <c r="G20" s="46">
        <f>INDEX('Subnational Data'!AA:AA,MATCH(YU!K1,'Subnational Data'!A:A,0))</f>
        <v>18</v>
      </c>
      <c r="H20" s="45">
        <f>INDEX('Subnational Data'!AL:AL,MATCH(YU!K1,'Subnational Data'!A:A,0))</f>
        <v>49.787382913136049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Data'!R:R,MATCH(YU!K1,'Subnational Data'!A:A,0))</f>
        <v>8.6371059931933161</v>
      </c>
      <c r="G21" s="46">
        <f>INDEX('Subnational Data'!AB:AB,MATCH(YU!K1,'Subnational Data'!A:A,0))</f>
        <v>22</v>
      </c>
      <c r="H21" s="45">
        <f>INDEX('Subnational Data'!AM:AM,MATCH(YU!K1,'Subnational Data'!A:A,0))</f>
        <v>9.6874380733234844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Data'!S:S,MATCH(YU!K1,'Subnational Data'!A:A,0))</f>
        <v>6.5644923439924998</v>
      </c>
      <c r="G22" s="46">
        <f>INDEX('Subnational Data'!AC:AC,MATCH(YU!K1,'Subnational Data'!A:A,0))</f>
        <v>3</v>
      </c>
      <c r="H22" s="45">
        <f>INDEX('Subnational Data'!AN:AN,MATCH(YU!K1,'Subnational Data'!A:A,0))</f>
        <v>7.091727580557472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9" sqref="N19"/>
    </sheetView>
  </sheetViews>
  <sheetFormatPr defaultColWidth="11" defaultRowHeight="15.75"/>
  <cols>
    <col min="1" max="1" width="6.5" bestFit="1" customWidth="1"/>
    <col min="5" max="5" width="15.125" customWidth="1"/>
    <col min="6" max="7" width="7.375" customWidth="1"/>
    <col min="9" max="9" width="2.87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205</v>
      </c>
      <c r="L1" s="75"/>
      <c r="M1" s="34" t="s">
        <v>128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Data'!B:B,MATCH(ZA!K1,'Subnational Data'!A:A,0))</f>
        <v>3.9935009161985038</v>
      </c>
      <c r="G5" s="46">
        <f>INDEX('Subnational Data'!F:F,MATCH(ZA!K1,'Subnational Data'!A:A,0))</f>
        <v>26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Data'!J:J,MATCH(ZA!K1,'Subnational Data'!A:A,0))</f>
        <v>1.0730325481694083</v>
      </c>
      <c r="G6" s="46">
        <f>INDEX('Subnational Data'!T:T,MATCH(ZA!K1,'Subnational Data'!A:A,0))</f>
        <v>18</v>
      </c>
      <c r="H6" s="45">
        <f>INDEX('Subnational Data'!AD:AD,MATCH(ZA!K1,'Subnational Data'!A:A,0))</f>
        <v>74.508027410501313</v>
      </c>
      <c r="I6" s="50"/>
      <c r="J6" s="42"/>
      <c r="K6" s="43" t="s">
        <v>206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Data'!K:K,MATCH(ZA!K1,'Subnational Data'!A:A,0))</f>
        <v>0</v>
      </c>
      <c r="G7" s="46">
        <f>INDEX('Subnational Data'!U:U,MATCH(ZA!K1,'Subnational Data'!A:A,0))</f>
        <v>20</v>
      </c>
      <c r="H7" s="45">
        <f>INDEX('Subnational Data'!AE:AE,MATCH(ZA!K1,'Subnational Data'!A:A,0))</f>
        <v>61.759662671464596</v>
      </c>
      <c r="I7" s="50"/>
      <c r="J7" s="16">
        <v>2014</v>
      </c>
      <c r="K7" s="48">
        <v>6.1070729953258391</v>
      </c>
      <c r="L7" s="49">
        <v>24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Data'!L:L,MATCH(ZA!K1,'Subnational Data'!A:A,0))</f>
        <v>6.9009711166246079</v>
      </c>
      <c r="G8" s="46">
        <f>INDEX('Subnational Data'!V:V,MATCH(ZA!K1,'Subnational Data'!A:A,0))</f>
        <v>14</v>
      </c>
      <c r="H8" s="45">
        <f>INDEX('Subnational Data'!AF:AF,MATCH(ZA!K1,'Subnational Data'!A:A,0))</f>
        <v>5.6849048624706873</v>
      </c>
      <c r="I8" s="50"/>
      <c r="J8" s="18">
        <v>2013</v>
      </c>
      <c r="K8" s="48">
        <v>5.9865268235108102</v>
      </c>
      <c r="L8" s="49">
        <v>23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5.9652121614742777</v>
      </c>
      <c r="L9" s="49">
        <v>26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5.9390090499803989</v>
      </c>
      <c r="L10" s="49">
        <v>28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Data'!C:C,MATCH(ZA!K1,'Subnational Data'!A:A,0))</f>
        <v>5.9514115758939408</v>
      </c>
      <c r="G11" s="46">
        <f>INDEX('Subnational Data'!G:G,MATCH(ZA!K1,'Subnational Data'!A:A,0))</f>
        <v>16</v>
      </c>
      <c r="H11" s="46"/>
      <c r="I11" s="47"/>
      <c r="J11" s="18">
        <v>2010</v>
      </c>
      <c r="K11" s="48">
        <v>5.9415520023848716</v>
      </c>
      <c r="L11" s="49">
        <v>27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Data'!M:M,MATCH(ZA!K1,'Subnational Data'!A:A,0))</f>
        <v>6.3484987396450627</v>
      </c>
      <c r="G12" s="46">
        <f>INDEX('Subnational Data'!W:W,MATCH(ZA!K1,'Subnational Data'!A:A,0))</f>
        <v>28</v>
      </c>
      <c r="H12" s="45">
        <f>INDEX('Subnational Data'!AG:AG,MATCH(ZA!K1,'Subnational Data'!A:A,0))</f>
        <v>19.231535068257188</v>
      </c>
      <c r="I12" s="50"/>
      <c r="J12" s="18">
        <v>2009</v>
      </c>
      <c r="K12" s="48">
        <v>6.174598415036006</v>
      </c>
      <c r="L12" s="49">
        <v>21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Data'!N:N,MATCH(ZA!K1,'Subnational Data'!A:A,0))</f>
        <v>8</v>
      </c>
      <c r="G13" s="46">
        <f>INDEX('Subnational Data'!X:X,MATCH(ZA!K1,'Subnational Data'!A:A,0))</f>
        <v>1</v>
      </c>
      <c r="H13" s="45">
        <f>INDEX('Subnational Data'!AH:AH,MATCH(ZA!K1,'Subnational Data'!A:A,0))</f>
        <v>8</v>
      </c>
      <c r="I13" s="50"/>
      <c r="J13" s="18">
        <v>2008</v>
      </c>
      <c r="K13" s="48">
        <v>6.3590863432533338</v>
      </c>
      <c r="L13" s="49">
        <v>10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Data'!AI:AI,MATCH(ZA!K1,'Subnational Data'!A:A,0))</f>
        <v>3000000.1</v>
      </c>
      <c r="I14" s="57"/>
      <c r="J14" s="18">
        <v>2007</v>
      </c>
      <c r="K14" s="48">
        <v>6.5598140240139857</v>
      </c>
      <c r="L14" s="49">
        <v>12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Data'!O:O,MATCH(ZA!K1,'Subnational Data'!A:A,0))</f>
        <v>9.4571475639307003</v>
      </c>
      <c r="G15" s="46">
        <f>INDEX('Subnational Data'!Y:Y,MATCH(ZA!K1,'Subnational Data'!A:A,0))</f>
        <v>3</v>
      </c>
      <c r="H15" s="45">
        <f>INDEX('Subnational Data'!AJ:AJ,MATCH(ZA!K1,'Subnational Data'!A:A,0))</f>
        <v>1.5971316462940668</v>
      </c>
      <c r="I15" s="50"/>
      <c r="J15" s="18">
        <v>2006</v>
      </c>
      <c r="K15" s="48">
        <v>6.6526136710489494</v>
      </c>
      <c r="L15" s="49">
        <v>12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Data'!P:P,MATCH(ZA!K1,'Subnational Data'!A:A,0))</f>
        <v>0</v>
      </c>
      <c r="G16" s="46">
        <f>INDEX('Subnational Data'!Z:Z,MATCH(ZA!K1,'Subnational Data'!A:A,0))</f>
        <v>1</v>
      </c>
      <c r="H16" s="45">
        <f>INDEX('Subnational Data'!AK:AK,MATCH(ZA!K1,'Subnational Data'!A:A,0))</f>
        <v>28.382481421907752</v>
      </c>
      <c r="I16" s="50"/>
      <c r="J16" s="18">
        <v>2005</v>
      </c>
      <c r="K16" s="48">
        <v>6.5599769940362291</v>
      </c>
      <c r="L16" s="49">
        <v>13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6.7059206726922662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6.7187368727377654</v>
      </c>
      <c r="L18" s="59">
        <v>12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Data'!D:D,MATCH(ZA!K1,'Subnational Data'!A:A,0))</f>
        <v>6.9175254798625874</v>
      </c>
      <c r="G19" s="46">
        <f>INDEX('Subnational Data'!H:H,MATCH(ZA!K1,'Subnational Data'!A:A,0))</f>
        <v>22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Data'!Q:Q,MATCH(ZA!K1,'Subnational Data'!A:A,0))</f>
        <v>5.1809437339172142</v>
      </c>
      <c r="G20" s="46">
        <f>INDEX('Subnational Data'!AA:AA,MATCH(ZA!K1,'Subnational Data'!A:A,0))</f>
        <v>23</v>
      </c>
      <c r="H20" s="45">
        <f>INDEX('Subnational Data'!AL:AL,MATCH(ZA!K1,'Subnational Data'!A:A,0))</f>
        <v>59.820640105266989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Data'!R:R,MATCH(ZA!K1,'Subnational Data'!A:A,0))</f>
        <v>8.2297005254834374</v>
      </c>
      <c r="G21" s="46">
        <f>INDEX('Subnational Data'!AB:AB,MATCH(ZA!K1,'Subnational Data'!A:A,0))</f>
        <v>27</v>
      </c>
      <c r="H21" s="45">
        <f>INDEX('Subnational Data'!AM:AM,MATCH(ZA!K1,'Subnational Data'!A:A,0))</f>
        <v>10.723291589702113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Data'!S:S,MATCH(ZA!K1,'Subnational Data'!A:A,0))</f>
        <v>5.902543696889202</v>
      </c>
      <c r="G22" s="46">
        <f>INDEX('Subnational Data'!AC:AC,MATCH(ZA!K1,'Subnational Data'!A:A,0))</f>
        <v>18</v>
      </c>
      <c r="H22" s="45">
        <f>INDEX('Subnational Data'!AN:AN,MATCH(ZA!K1,'Subnational Data'!A:A,0))</f>
        <v>11.199200288633028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workbookViewId="0">
      <selection activeCell="A33" sqref="A33"/>
    </sheetView>
  </sheetViews>
  <sheetFormatPr defaultColWidth="11" defaultRowHeight="15.75"/>
  <cols>
    <col min="1" max="1" width="26" bestFit="1" customWidth="1"/>
    <col min="34" max="35" width="10.875" style="4"/>
    <col min="40" max="40" width="10.875" style="4"/>
  </cols>
  <sheetData>
    <row r="1" spans="1:40">
      <c r="A1" s="1"/>
      <c r="B1" s="2" t="s">
        <v>0</v>
      </c>
      <c r="E1" s="2"/>
      <c r="F1" s="3" t="s">
        <v>1</v>
      </c>
      <c r="J1" s="2" t="s">
        <v>2</v>
      </c>
      <c r="S1" s="4"/>
      <c r="T1" s="2" t="s">
        <v>3</v>
      </c>
      <c r="AD1" s="2" t="s">
        <v>4</v>
      </c>
    </row>
    <row r="2" spans="1:40">
      <c r="A2" s="2"/>
      <c r="B2" s="2" t="s">
        <v>5</v>
      </c>
      <c r="C2" s="2" t="s">
        <v>6</v>
      </c>
      <c r="D2" s="2" t="s">
        <v>7</v>
      </c>
      <c r="E2" s="2" t="s">
        <v>8</v>
      </c>
      <c r="F2" s="5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6" t="s">
        <v>22</v>
      </c>
      <c r="T2" s="2" t="s">
        <v>23</v>
      </c>
      <c r="U2" s="2" t="s">
        <v>24</v>
      </c>
      <c r="V2" s="2" t="s">
        <v>25</v>
      </c>
      <c r="W2" s="2" t="s">
        <v>26</v>
      </c>
      <c r="X2" s="2" t="s">
        <v>27</v>
      </c>
      <c r="Y2" s="2" t="s">
        <v>28</v>
      </c>
      <c r="Z2" s="2" t="s">
        <v>29</v>
      </c>
      <c r="AA2" s="2" t="s">
        <v>30</v>
      </c>
      <c r="AB2" s="2" t="s">
        <v>31</v>
      </c>
      <c r="AC2" s="2" t="s">
        <v>32</v>
      </c>
      <c r="AD2" s="2" t="s">
        <v>33</v>
      </c>
      <c r="AE2" s="2" t="s">
        <v>34</v>
      </c>
      <c r="AF2" s="2" t="s">
        <v>35</v>
      </c>
      <c r="AG2" s="2" t="s">
        <v>36</v>
      </c>
      <c r="AH2" s="6" t="s">
        <v>37</v>
      </c>
      <c r="AI2" s="6" t="s">
        <v>38</v>
      </c>
      <c r="AJ2" s="2" t="s">
        <v>39</v>
      </c>
      <c r="AK2" s="2" t="s">
        <v>40</v>
      </c>
      <c r="AL2" s="2" t="s">
        <v>41</v>
      </c>
      <c r="AM2" s="2" t="s">
        <v>42</v>
      </c>
      <c r="AN2" s="6" t="s">
        <v>43</v>
      </c>
    </row>
    <row r="3" spans="1:40">
      <c r="A3" t="s">
        <v>44</v>
      </c>
      <c r="B3" s="21">
        <v>4.5100676726367634</v>
      </c>
      <c r="C3" s="21">
        <v>5.8307805844646898</v>
      </c>
      <c r="D3" s="21">
        <v>6.9961918926976878</v>
      </c>
      <c r="E3" s="21">
        <v>6.1861733582998566</v>
      </c>
      <c r="F3">
        <v>16</v>
      </c>
      <c r="G3">
        <v>22</v>
      </c>
      <c r="H3">
        <v>4</v>
      </c>
      <c r="I3">
        <v>13</v>
      </c>
      <c r="J3" s="21">
        <v>3.4436786667983914</v>
      </c>
      <c r="K3" s="21">
        <v>1.1750699328441683</v>
      </c>
      <c r="L3" s="21">
        <v>5.4215220909044923</v>
      </c>
      <c r="M3" s="21">
        <v>6.4133658535965843</v>
      </c>
      <c r="N3" s="21">
        <v>8</v>
      </c>
      <c r="O3" s="21">
        <v>8.909756484262175</v>
      </c>
      <c r="P3" s="21">
        <v>0</v>
      </c>
      <c r="Q3" s="21">
        <v>7.1627381645257246</v>
      </c>
      <c r="R3" s="21">
        <v>7.9234328217214429</v>
      </c>
      <c r="S3" s="21">
        <v>6.3510101165903912</v>
      </c>
      <c r="T3">
        <v>10</v>
      </c>
      <c r="U3">
        <v>17</v>
      </c>
      <c r="V3">
        <v>27</v>
      </c>
      <c r="W3">
        <v>27</v>
      </c>
      <c r="X3">
        <v>1</v>
      </c>
      <c r="Y3">
        <v>10</v>
      </c>
      <c r="Z3">
        <v>1</v>
      </c>
      <c r="AA3">
        <v>13</v>
      </c>
      <c r="AB3">
        <v>30</v>
      </c>
      <c r="AC3">
        <v>5</v>
      </c>
      <c r="AD3" s="21">
        <v>58.776668747414597</v>
      </c>
      <c r="AE3" s="21">
        <v>47.475275061884538</v>
      </c>
      <c r="AF3" s="21">
        <v>7.5290777882822972</v>
      </c>
      <c r="AG3" s="21">
        <v>18.923066148376964</v>
      </c>
      <c r="AH3" s="32">
        <v>8</v>
      </c>
      <c r="AI3" s="33">
        <v>3000000.1</v>
      </c>
      <c r="AJ3" s="21">
        <v>2.4737628382853827</v>
      </c>
      <c r="AK3" s="21">
        <v>28.382481421907752</v>
      </c>
      <c r="AL3" s="21">
        <v>45.189631042509227</v>
      </c>
      <c r="AM3" s="21">
        <v>11.501996106552115</v>
      </c>
      <c r="AN3" s="32">
        <v>10.248576766120246</v>
      </c>
    </row>
    <row r="4" spans="1:40">
      <c r="A4" t="s">
        <v>45</v>
      </c>
      <c r="B4" s="21">
        <v>6.1815519731342974</v>
      </c>
      <c r="C4" s="21">
        <v>5.8988277166444387</v>
      </c>
      <c r="D4" s="21">
        <v>7.0778528140871737</v>
      </c>
      <c r="E4" s="21">
        <v>6.4897054173109865</v>
      </c>
      <c r="F4">
        <v>2</v>
      </c>
      <c r="G4">
        <v>19</v>
      </c>
      <c r="H4">
        <v>1</v>
      </c>
      <c r="I4">
        <v>1</v>
      </c>
      <c r="J4" s="21">
        <v>5.4060152863624475</v>
      </c>
      <c r="K4" s="21">
        <v>4.9573367280590528</v>
      </c>
      <c r="L4" s="21">
        <v>6.3628558781156901</v>
      </c>
      <c r="M4" s="21">
        <v>7.3253122641857535</v>
      </c>
      <c r="N4" s="21">
        <v>8</v>
      </c>
      <c r="O4" s="21">
        <v>8.2699986023920022</v>
      </c>
      <c r="P4" s="21">
        <v>0</v>
      </c>
      <c r="Q4" s="21">
        <v>8.1121827380916827</v>
      </c>
      <c r="R4" s="21">
        <v>9.2956518000970529</v>
      </c>
      <c r="S4" s="21">
        <v>6.2341914421649562</v>
      </c>
      <c r="T4">
        <v>2</v>
      </c>
      <c r="U4">
        <v>4</v>
      </c>
      <c r="V4">
        <v>22</v>
      </c>
      <c r="W4">
        <v>19</v>
      </c>
      <c r="X4">
        <v>1</v>
      </c>
      <c r="Y4">
        <v>22</v>
      </c>
      <c r="Z4">
        <v>1</v>
      </c>
      <c r="AA4">
        <v>5</v>
      </c>
      <c r="AB4">
        <v>5</v>
      </c>
      <c r="AC4">
        <v>10</v>
      </c>
      <c r="AD4" s="21">
        <v>45.754809036896305</v>
      </c>
      <c r="AE4" s="21">
        <v>28.022723839658898</v>
      </c>
      <c r="AF4" s="21">
        <v>6.3556799527728138</v>
      </c>
      <c r="AG4" s="21">
        <v>14.586398349755218</v>
      </c>
      <c r="AH4" s="32">
        <v>8</v>
      </c>
      <c r="AI4" s="33">
        <v>3000000.1</v>
      </c>
      <c r="AJ4" s="21">
        <v>3.4983168279289538</v>
      </c>
      <c r="AK4" s="21">
        <v>28.382481421907752</v>
      </c>
      <c r="AL4" s="21">
        <v>38.180159249733848</v>
      </c>
      <c r="AM4" s="21">
        <v>8.0130447628649932</v>
      </c>
      <c r="AN4" s="32">
        <v>6.48441730425417</v>
      </c>
    </row>
    <row r="5" spans="1:40">
      <c r="A5" t="s">
        <v>81</v>
      </c>
      <c r="B5" s="21">
        <v>3.6674090260290466</v>
      </c>
      <c r="C5" s="21">
        <v>5.927341145259108</v>
      </c>
      <c r="D5" s="21">
        <v>7.005907579154921</v>
      </c>
      <c r="E5" s="21">
        <v>6.0634429584071796</v>
      </c>
      <c r="F5">
        <v>29</v>
      </c>
      <c r="G5">
        <v>19</v>
      </c>
      <c r="H5">
        <v>4</v>
      </c>
      <c r="I5">
        <v>24</v>
      </c>
      <c r="J5" s="21">
        <v>4.7207992044114154E-2</v>
      </c>
      <c r="K5" s="21">
        <v>0</v>
      </c>
      <c r="L5" s="21">
        <v>6.6224281120720727</v>
      </c>
      <c r="M5" s="21">
        <v>8.0693185802035501</v>
      </c>
      <c r="N5" s="21">
        <v>8</v>
      </c>
      <c r="O5" s="21">
        <v>7.6400460008328839</v>
      </c>
      <c r="P5" s="21">
        <v>0</v>
      </c>
      <c r="Q5" s="21">
        <v>7.8509322285727388</v>
      </c>
      <c r="R5" s="21">
        <v>8.3209328913732854</v>
      </c>
      <c r="S5" s="21">
        <v>5.5276395172368309</v>
      </c>
      <c r="T5">
        <v>22</v>
      </c>
      <c r="U5">
        <v>20</v>
      </c>
      <c r="V5">
        <v>18</v>
      </c>
      <c r="W5">
        <v>10</v>
      </c>
      <c r="X5">
        <v>1</v>
      </c>
      <c r="Y5">
        <v>25</v>
      </c>
      <c r="Z5">
        <v>1</v>
      </c>
      <c r="AA5">
        <v>7</v>
      </c>
      <c r="AB5">
        <v>25</v>
      </c>
      <c r="AC5">
        <v>25</v>
      </c>
      <c r="AD5" s="21">
        <v>81.315291426415087</v>
      </c>
      <c r="AE5" s="21">
        <v>53.750261658048629</v>
      </c>
      <c r="AF5" s="21">
        <v>6.0321161950273945</v>
      </c>
      <c r="AG5" s="21">
        <v>11.048352478659492</v>
      </c>
      <c r="AH5" s="32">
        <v>8</v>
      </c>
      <c r="AI5" s="33">
        <v>3000000.1</v>
      </c>
      <c r="AJ5" s="21">
        <v>4.507167940989123</v>
      </c>
      <c r="AK5" s="21">
        <v>28.382481421907752</v>
      </c>
      <c r="AL5" s="21">
        <v>40.10889540590928</v>
      </c>
      <c r="AM5" s="21">
        <v>10.491327675359566</v>
      </c>
      <c r="AN5" s="32">
        <v>12.638201159201756</v>
      </c>
    </row>
    <row r="6" spans="1:40">
      <c r="A6" t="s">
        <v>47</v>
      </c>
      <c r="B6" s="21">
        <v>3.0238220142429055</v>
      </c>
      <c r="C6" s="21">
        <v>5.5687906882374909</v>
      </c>
      <c r="D6" s="21">
        <v>6.9975820132465243</v>
      </c>
      <c r="E6" s="21">
        <v>5.8950324526211544</v>
      </c>
      <c r="F6">
        <v>32</v>
      </c>
      <c r="G6">
        <v>25</v>
      </c>
      <c r="H6">
        <v>4</v>
      </c>
      <c r="I6">
        <v>30</v>
      </c>
      <c r="J6" s="21">
        <v>0</v>
      </c>
      <c r="K6" s="21">
        <v>0</v>
      </c>
      <c r="L6" s="21">
        <v>4.0952880569716221</v>
      </c>
      <c r="M6" s="21">
        <v>6.4665396382643339</v>
      </c>
      <c r="N6" s="21">
        <v>8</v>
      </c>
      <c r="O6" s="21">
        <v>7.8086231146856298</v>
      </c>
      <c r="P6" s="21">
        <v>0</v>
      </c>
      <c r="Q6" s="21">
        <v>7.1784311033919348</v>
      </c>
      <c r="R6" s="21">
        <v>8.0506075380618114</v>
      </c>
      <c r="S6" s="21">
        <v>6.2456757162023973</v>
      </c>
      <c r="T6">
        <v>22</v>
      </c>
      <c r="U6">
        <v>20</v>
      </c>
      <c r="V6">
        <v>31</v>
      </c>
      <c r="W6">
        <v>26</v>
      </c>
      <c r="X6">
        <v>1</v>
      </c>
      <c r="Y6">
        <v>24</v>
      </c>
      <c r="Z6">
        <v>1</v>
      </c>
      <c r="AA6">
        <v>13</v>
      </c>
      <c r="AB6">
        <v>29</v>
      </c>
      <c r="AC6">
        <v>10</v>
      </c>
      <c r="AD6" s="21">
        <v>492.6706709117089</v>
      </c>
      <c r="AE6" s="21">
        <v>61.391453436744811</v>
      </c>
      <c r="AF6" s="21">
        <v>9.1822641138323977</v>
      </c>
      <c r="AG6" s="21">
        <v>18.670203658847019</v>
      </c>
      <c r="AH6" s="32">
        <v>8</v>
      </c>
      <c r="AI6" s="33">
        <v>3000000.1</v>
      </c>
      <c r="AJ6" s="21">
        <v>4.2371965042081721</v>
      </c>
      <c r="AK6" s="21">
        <v>28.382481421907752</v>
      </c>
      <c r="AL6" s="21">
        <v>45.073774661430228</v>
      </c>
      <c r="AM6" s="21">
        <v>11.178646550503851</v>
      </c>
      <c r="AN6" s="32">
        <v>10.286880148579391</v>
      </c>
    </row>
    <row r="7" spans="1:40">
      <c r="A7" t="s">
        <v>48</v>
      </c>
      <c r="B7" s="21">
        <v>6.0026740034949846</v>
      </c>
      <c r="C7" s="21">
        <v>5.708193236017471</v>
      </c>
      <c r="D7" s="21">
        <v>7.0077173475320684</v>
      </c>
      <c r="E7" s="21">
        <v>6.4164307645074219</v>
      </c>
      <c r="F7">
        <v>3</v>
      </c>
      <c r="G7">
        <v>23</v>
      </c>
      <c r="H7">
        <v>4</v>
      </c>
      <c r="I7">
        <v>3</v>
      </c>
      <c r="J7" s="21">
        <v>4.8984669033438983</v>
      </c>
      <c r="K7" s="21">
        <v>5.4276211104121552</v>
      </c>
      <c r="L7" s="21">
        <v>5.6846080002238839</v>
      </c>
      <c r="M7" s="21">
        <v>6.0379038504804905</v>
      </c>
      <c r="N7" s="21">
        <v>8</v>
      </c>
      <c r="O7" s="21">
        <v>8.7948690935893943</v>
      </c>
      <c r="P7" s="21">
        <v>0</v>
      </c>
      <c r="Q7" s="21">
        <v>8.6436607795581697</v>
      </c>
      <c r="R7" s="21">
        <v>8.9035308730395855</v>
      </c>
      <c r="S7" s="21">
        <v>4.2011767307680961</v>
      </c>
      <c r="T7">
        <v>6</v>
      </c>
      <c r="U7">
        <v>1</v>
      </c>
      <c r="V7">
        <v>26</v>
      </c>
      <c r="W7">
        <v>29</v>
      </c>
      <c r="X7">
        <v>1</v>
      </c>
      <c r="Y7">
        <v>13</v>
      </c>
      <c r="Z7">
        <v>1</v>
      </c>
      <c r="AA7">
        <v>3</v>
      </c>
      <c r="AB7">
        <v>16</v>
      </c>
      <c r="AC7">
        <v>31</v>
      </c>
      <c r="AD7" s="21">
        <v>49.122846800690482</v>
      </c>
      <c r="AE7" s="21">
        <v>25.604007357704127</v>
      </c>
      <c r="AF7" s="21">
        <v>7.2011341398735977</v>
      </c>
      <c r="AG7" s="21">
        <v>20.708537267746401</v>
      </c>
      <c r="AH7" s="32">
        <v>8</v>
      </c>
      <c r="AI7" s="33">
        <v>3000000.1</v>
      </c>
      <c r="AJ7" s="21">
        <v>2.6577517156548116</v>
      </c>
      <c r="AK7" s="21">
        <v>28.382481421907752</v>
      </c>
      <c r="AL7" s="21">
        <v>34.256412204504095</v>
      </c>
      <c r="AM7" s="21">
        <v>9.0100363924112425</v>
      </c>
      <c r="AN7" s="32">
        <v>16.633644641521435</v>
      </c>
    </row>
    <row r="8" spans="1:40">
      <c r="A8" t="s">
        <v>49</v>
      </c>
      <c r="B8" s="21">
        <v>3.6917665615597421</v>
      </c>
      <c r="C8" s="21">
        <v>3.9073227806210502</v>
      </c>
      <c r="D8" s="21">
        <v>7.0236867966378762</v>
      </c>
      <c r="E8" s="21">
        <v>5.7337960231364447</v>
      </c>
      <c r="F8">
        <v>29</v>
      </c>
      <c r="G8">
        <v>31</v>
      </c>
      <c r="H8">
        <v>4</v>
      </c>
      <c r="I8">
        <v>31</v>
      </c>
      <c r="J8" s="21">
        <v>0</v>
      </c>
      <c r="K8" s="21">
        <v>0</v>
      </c>
      <c r="L8" s="21">
        <v>6.7670662462389695</v>
      </c>
      <c r="M8" s="21">
        <v>7.6292911224842008</v>
      </c>
      <c r="N8" s="21">
        <v>8</v>
      </c>
      <c r="O8" s="21">
        <v>0</v>
      </c>
      <c r="P8" s="21">
        <v>0</v>
      </c>
      <c r="Q8" s="21">
        <v>7.7222599768831568</v>
      </c>
      <c r="R8" s="21">
        <v>8.3630100209294227</v>
      </c>
      <c r="S8" s="21">
        <v>6.0942735114100755</v>
      </c>
      <c r="T8">
        <v>22</v>
      </c>
      <c r="U8">
        <v>20</v>
      </c>
      <c r="V8">
        <v>16</v>
      </c>
      <c r="W8">
        <v>14</v>
      </c>
      <c r="X8">
        <v>1</v>
      </c>
      <c r="Y8">
        <v>32</v>
      </c>
      <c r="Z8">
        <v>1</v>
      </c>
      <c r="AA8">
        <v>8</v>
      </c>
      <c r="AB8">
        <v>23</v>
      </c>
      <c r="AC8">
        <v>14</v>
      </c>
      <c r="AD8" s="21">
        <v>109.85851900112927</v>
      </c>
      <c r="AE8" s="21">
        <v>59.816170199995497</v>
      </c>
      <c r="AF8" s="21">
        <v>5.8518208780321626</v>
      </c>
      <c r="AG8" s="21">
        <v>13.140858007759668</v>
      </c>
      <c r="AH8" s="32">
        <v>8</v>
      </c>
      <c r="AI8" s="33">
        <v>3000000.1</v>
      </c>
      <c r="AJ8" s="21">
        <v>32.385554675780824</v>
      </c>
      <c r="AK8" s="21">
        <v>28.382481421907752</v>
      </c>
      <c r="AL8" s="21">
        <v>41.05884503313559</v>
      </c>
      <c r="AM8" s="21">
        <v>10.384343979596103</v>
      </c>
      <c r="AN8" s="32">
        <v>10.03193309058112</v>
      </c>
    </row>
    <row r="9" spans="1:40">
      <c r="A9" t="s">
        <v>82</v>
      </c>
      <c r="B9" s="21">
        <v>4.1577385081453251</v>
      </c>
      <c r="C9" s="21">
        <v>6.459761913616072</v>
      </c>
      <c r="D9" s="21">
        <v>6.7912737522783759</v>
      </c>
      <c r="E9" s="21">
        <v>6.1981290290066298</v>
      </c>
      <c r="F9">
        <v>21</v>
      </c>
      <c r="G9">
        <v>4</v>
      </c>
      <c r="H9">
        <v>31</v>
      </c>
      <c r="I9">
        <v>13</v>
      </c>
      <c r="J9" s="21">
        <v>0</v>
      </c>
      <c r="K9" s="21">
        <v>0</v>
      </c>
      <c r="L9" s="21">
        <v>8.6309540325813021</v>
      </c>
      <c r="M9" s="21">
        <v>8.4866428519925652</v>
      </c>
      <c r="N9" s="21">
        <v>8</v>
      </c>
      <c r="O9" s="21">
        <v>9.3524048024717246</v>
      </c>
      <c r="P9" s="21">
        <v>0</v>
      </c>
      <c r="Q9" s="21">
        <v>0</v>
      </c>
      <c r="R9" s="21">
        <v>9.0207160367054851</v>
      </c>
      <c r="S9" s="21">
        <v>6.8836752748106766</v>
      </c>
      <c r="T9">
        <v>22</v>
      </c>
      <c r="U9">
        <v>20</v>
      </c>
      <c r="V9">
        <v>1</v>
      </c>
      <c r="W9">
        <v>6</v>
      </c>
      <c r="X9">
        <v>1</v>
      </c>
      <c r="Y9">
        <v>4</v>
      </c>
      <c r="Z9">
        <v>1</v>
      </c>
      <c r="AA9">
        <v>32</v>
      </c>
      <c r="AB9">
        <v>11</v>
      </c>
      <c r="AC9">
        <v>2</v>
      </c>
      <c r="AD9" s="21">
        <v>133.97508322787118</v>
      </c>
      <c r="AE9" s="21">
        <v>106.0128326270134</v>
      </c>
      <c r="AF9" s="21">
        <v>3.5284347169913284</v>
      </c>
      <c r="AG9" s="21">
        <v>9.0638096261014578</v>
      </c>
      <c r="AH9" s="32">
        <v>8</v>
      </c>
      <c r="AI9" s="33">
        <v>3000000.1</v>
      </c>
      <c r="AJ9" s="21">
        <v>1.7648741894970836</v>
      </c>
      <c r="AK9" s="21">
        <v>28.382481421907752</v>
      </c>
      <c r="AL9" s="21">
        <v>98.070033460008432</v>
      </c>
      <c r="AM9" s="21">
        <v>8.7120858898490923</v>
      </c>
      <c r="AN9" s="32">
        <v>4.5095150079116095</v>
      </c>
    </row>
    <row r="10" spans="1:40">
      <c r="A10" t="s">
        <v>51</v>
      </c>
      <c r="B10" s="21">
        <v>4.39545677446376</v>
      </c>
      <c r="C10" s="21">
        <v>5.7278566969438423</v>
      </c>
      <c r="D10" s="21">
        <v>7.0266282613216928</v>
      </c>
      <c r="E10" s="21">
        <v>6.1549902887882171</v>
      </c>
      <c r="F10">
        <v>19</v>
      </c>
      <c r="G10">
        <v>23</v>
      </c>
      <c r="H10">
        <v>4</v>
      </c>
      <c r="I10">
        <v>13</v>
      </c>
      <c r="J10" s="21">
        <v>2.6717817929797905</v>
      </c>
      <c r="K10" s="21">
        <v>1.7216073216613865</v>
      </c>
      <c r="L10" s="21">
        <v>5.1884379832138618</v>
      </c>
      <c r="M10" s="21">
        <v>6.7499652569472239</v>
      </c>
      <c r="N10" s="21">
        <v>8</v>
      </c>
      <c r="O10" s="21">
        <v>8.1614615308281451</v>
      </c>
      <c r="P10" s="21">
        <v>0</v>
      </c>
      <c r="Q10" s="21">
        <v>7.0080254527151702</v>
      </c>
      <c r="R10" s="21">
        <v>9.3138103757144215</v>
      </c>
      <c r="S10" s="21">
        <v>5.9371272272560898</v>
      </c>
      <c r="T10">
        <v>13</v>
      </c>
      <c r="U10">
        <v>13</v>
      </c>
      <c r="V10">
        <v>28</v>
      </c>
      <c r="W10">
        <v>25</v>
      </c>
      <c r="X10">
        <v>1</v>
      </c>
      <c r="Y10">
        <v>23</v>
      </c>
      <c r="Z10">
        <v>1</v>
      </c>
      <c r="AA10">
        <v>15</v>
      </c>
      <c r="AB10">
        <v>5</v>
      </c>
      <c r="AC10">
        <v>18</v>
      </c>
      <c r="AD10" s="21">
        <v>63.898895332620178</v>
      </c>
      <c r="AE10" s="21">
        <v>44.664382249066882</v>
      </c>
      <c r="AF10" s="21">
        <v>7.8196233855736885</v>
      </c>
      <c r="AG10" s="21">
        <v>17.322402143786004</v>
      </c>
      <c r="AH10" s="32">
        <v>8</v>
      </c>
      <c r="AI10" s="33">
        <v>3000000.1</v>
      </c>
      <c r="AJ10" s="21">
        <v>3.6721358504784032</v>
      </c>
      <c r="AK10" s="21">
        <v>28.382481421907801</v>
      </c>
      <c r="AL10" s="21">
        <v>46.33182977597172</v>
      </c>
      <c r="AM10" s="21">
        <v>7.9668754649627997</v>
      </c>
      <c r="AN10" s="32">
        <v>7.7836259272934774</v>
      </c>
    </row>
    <row r="11" spans="1:40">
      <c r="A11" t="s">
        <v>83</v>
      </c>
      <c r="B11" s="21">
        <v>4.0425554432011452</v>
      </c>
      <c r="C11" s="21">
        <v>2.886610749741267</v>
      </c>
      <c r="D11" s="21">
        <v>7.044762356215954</v>
      </c>
      <c r="E11" s="21">
        <v>5.625654758193062</v>
      </c>
      <c r="F11">
        <v>26</v>
      </c>
      <c r="G11">
        <v>32</v>
      </c>
      <c r="H11">
        <v>4</v>
      </c>
      <c r="I11">
        <v>32</v>
      </c>
      <c r="J11" s="21">
        <v>0</v>
      </c>
      <c r="K11" s="21">
        <v>5.2603107345538236</v>
      </c>
      <c r="L11" s="21">
        <v>2.9099110382507565</v>
      </c>
      <c r="M11" s="21">
        <v>0</v>
      </c>
      <c r="N11" s="21">
        <v>8</v>
      </c>
      <c r="O11" s="21">
        <v>3.5464429989650679</v>
      </c>
      <c r="P11" s="21">
        <v>0</v>
      </c>
      <c r="Q11" s="21">
        <v>9.431593029934092</v>
      </c>
      <c r="R11" s="21">
        <v>4.2215344409959323</v>
      </c>
      <c r="S11" s="21">
        <v>9.0954561469007196</v>
      </c>
      <c r="T11">
        <v>22</v>
      </c>
      <c r="U11">
        <v>2</v>
      </c>
      <c r="V11">
        <v>32</v>
      </c>
      <c r="W11">
        <v>32</v>
      </c>
      <c r="X11">
        <v>1</v>
      </c>
      <c r="Y11">
        <v>31</v>
      </c>
      <c r="Z11">
        <v>1</v>
      </c>
      <c r="AA11">
        <v>1</v>
      </c>
      <c r="AB11">
        <v>32</v>
      </c>
      <c r="AC11">
        <v>1</v>
      </c>
      <c r="AD11" s="21">
        <v>246.36991025535372</v>
      </c>
      <c r="AE11" s="21">
        <v>26.464500240044313</v>
      </c>
      <c r="AF11" s="21">
        <v>10.659868388667251</v>
      </c>
      <c r="AG11" s="21">
        <v>121.78637383348305</v>
      </c>
      <c r="AH11" s="32">
        <v>8</v>
      </c>
      <c r="AI11" s="33">
        <v>3000000.1</v>
      </c>
      <c r="AJ11" s="21">
        <v>11.062956320368073</v>
      </c>
      <c r="AK11" s="21">
        <v>28.382481421907752</v>
      </c>
      <c r="AL11" s="21">
        <v>28.439338688685666</v>
      </c>
      <c r="AM11" s="21">
        <v>20.914300945036935</v>
      </c>
      <c r="AN11" s="32">
        <v>9.53175507157904</v>
      </c>
    </row>
    <row r="12" spans="1:40">
      <c r="A12" t="s">
        <v>53</v>
      </c>
      <c r="B12" s="21">
        <v>3.5710613145258945</v>
      </c>
      <c r="C12" s="21">
        <v>6.1649350990030616</v>
      </c>
      <c r="D12" s="21">
        <v>6.9331232822970899</v>
      </c>
      <c r="E12" s="21">
        <v>6.0748532826376733</v>
      </c>
      <c r="F12">
        <v>31</v>
      </c>
      <c r="G12">
        <v>7</v>
      </c>
      <c r="H12">
        <v>22</v>
      </c>
      <c r="I12">
        <v>24</v>
      </c>
      <c r="J12" s="21">
        <v>0</v>
      </c>
      <c r="K12" s="21">
        <v>0</v>
      </c>
      <c r="L12" s="21">
        <v>6.284245258103577</v>
      </c>
      <c r="M12" s="21">
        <v>8.2011643236868075</v>
      </c>
      <c r="N12" s="21">
        <v>8</v>
      </c>
      <c r="O12" s="21">
        <v>8.4585760723254388</v>
      </c>
      <c r="P12" s="21">
        <v>0</v>
      </c>
      <c r="Q12" s="21">
        <v>5.242569043789028</v>
      </c>
      <c r="R12" s="21">
        <v>8.1961039504262558</v>
      </c>
      <c r="S12" s="21">
        <v>6.2956556278061413</v>
      </c>
      <c r="T12">
        <v>22</v>
      </c>
      <c r="U12">
        <v>20</v>
      </c>
      <c r="V12">
        <v>24</v>
      </c>
      <c r="W12">
        <v>7</v>
      </c>
      <c r="X12">
        <v>1</v>
      </c>
      <c r="Y12">
        <v>20</v>
      </c>
      <c r="Z12">
        <v>1</v>
      </c>
      <c r="AA12">
        <v>23</v>
      </c>
      <c r="AB12">
        <v>27</v>
      </c>
      <c r="AC12">
        <v>8</v>
      </c>
      <c r="AD12" s="21">
        <v>97.968815267307036</v>
      </c>
      <c r="AE12" s="21">
        <v>63.963568326366847</v>
      </c>
      <c r="AF12" s="21">
        <v>6.4536702008903779</v>
      </c>
      <c r="AG12" s="21">
        <v>10.421373542715454</v>
      </c>
      <c r="AH12" s="32">
        <v>8</v>
      </c>
      <c r="AI12" s="33">
        <v>3000000.1</v>
      </c>
      <c r="AJ12" s="21">
        <v>3.1963153916787292</v>
      </c>
      <c r="AK12" s="21">
        <v>28.382481421907752</v>
      </c>
      <c r="AL12" s="21">
        <v>59.365678453693008</v>
      </c>
      <c r="AM12" s="21">
        <v>10.808712952863694</v>
      </c>
      <c r="AN12" s="32">
        <v>9.6367173797504417</v>
      </c>
    </row>
    <row r="13" spans="1:40">
      <c r="A13" t="s">
        <v>54</v>
      </c>
      <c r="B13" s="21">
        <v>4.8008287623970745</v>
      </c>
      <c r="C13" s="21">
        <v>6.0461538368792702</v>
      </c>
      <c r="D13" s="21">
        <v>6.9738183900005746</v>
      </c>
      <c r="E13" s="21">
        <v>6.2668001648794869</v>
      </c>
      <c r="F13">
        <v>11</v>
      </c>
      <c r="G13">
        <v>16</v>
      </c>
      <c r="H13">
        <v>4</v>
      </c>
      <c r="I13">
        <v>7</v>
      </c>
      <c r="J13" s="21">
        <v>2.2180101384193023</v>
      </c>
      <c r="K13" s="21">
        <v>2.3883523633965971</v>
      </c>
      <c r="L13" s="21">
        <v>6.5969525477723963</v>
      </c>
      <c r="M13" s="21">
        <v>7.0559978946608819</v>
      </c>
      <c r="N13" s="21">
        <v>8</v>
      </c>
      <c r="O13" s="21">
        <v>9.1286174528561972</v>
      </c>
      <c r="P13" s="21">
        <v>0</v>
      </c>
      <c r="Q13" s="21">
        <v>5.4678888874580345</v>
      </c>
      <c r="R13" s="21">
        <v>9.6801748208464176</v>
      </c>
      <c r="S13" s="21">
        <v>5.6850328217110597</v>
      </c>
      <c r="T13">
        <v>16</v>
      </c>
      <c r="U13">
        <v>10</v>
      </c>
      <c r="V13">
        <v>18</v>
      </c>
      <c r="W13">
        <v>23</v>
      </c>
      <c r="X13">
        <v>1</v>
      </c>
      <c r="Y13">
        <v>6</v>
      </c>
      <c r="Z13">
        <v>1</v>
      </c>
      <c r="AA13">
        <v>22</v>
      </c>
      <c r="AB13">
        <v>3</v>
      </c>
      <c r="AC13">
        <v>21</v>
      </c>
      <c r="AD13" s="21">
        <v>66.910076374336228</v>
      </c>
      <c r="AE13" s="21">
        <v>41.23525025527735</v>
      </c>
      <c r="AF13" s="21">
        <v>6.0638721698088638</v>
      </c>
      <c r="AG13" s="21">
        <v>15.867095264029036</v>
      </c>
      <c r="AH13" s="32">
        <v>8</v>
      </c>
      <c r="AI13" s="33">
        <v>3000000.1</v>
      </c>
      <c r="AJ13" s="21">
        <v>2.1232632431967433</v>
      </c>
      <c r="AK13" s="21">
        <v>28.382481421907752</v>
      </c>
      <c r="AL13" s="21">
        <v>57.702207902043426</v>
      </c>
      <c r="AM13" s="21">
        <v>7.0353712784840594</v>
      </c>
      <c r="AN13" s="32">
        <v>7.7390857165988285</v>
      </c>
    </row>
    <row r="14" spans="1:40">
      <c r="A14" t="s">
        <v>84</v>
      </c>
      <c r="B14" s="21">
        <v>4.1031243650142351</v>
      </c>
      <c r="C14" s="21">
        <v>6.5795935795392495</v>
      </c>
      <c r="D14" s="21">
        <v>6.8860789398030811</v>
      </c>
      <c r="E14" s="21">
        <v>6.2247994807260953</v>
      </c>
      <c r="F14">
        <v>23</v>
      </c>
      <c r="G14">
        <v>1</v>
      </c>
      <c r="H14">
        <v>22</v>
      </c>
      <c r="I14">
        <v>13</v>
      </c>
      <c r="J14" s="21">
        <v>0</v>
      </c>
      <c r="K14" s="21">
        <v>0</v>
      </c>
      <c r="L14" s="21">
        <v>8.412497460056942</v>
      </c>
      <c r="M14" s="21">
        <v>9.4065448913255185</v>
      </c>
      <c r="N14" s="21">
        <v>8</v>
      </c>
      <c r="O14" s="21">
        <v>8.911829426831483</v>
      </c>
      <c r="P14" s="21">
        <v>0</v>
      </c>
      <c r="Q14" s="21">
        <v>3.4620404321101939</v>
      </c>
      <c r="R14" s="21">
        <v>8.4372311529977289</v>
      </c>
      <c r="S14" s="21">
        <v>6.5648597895752481</v>
      </c>
      <c r="T14">
        <v>22</v>
      </c>
      <c r="U14">
        <v>20</v>
      </c>
      <c r="V14">
        <v>2</v>
      </c>
      <c r="W14">
        <v>1</v>
      </c>
      <c r="X14">
        <v>1</v>
      </c>
      <c r="Y14">
        <v>10</v>
      </c>
      <c r="Z14">
        <v>1</v>
      </c>
      <c r="AA14">
        <v>30</v>
      </c>
      <c r="AB14">
        <v>23</v>
      </c>
      <c r="AC14">
        <v>3</v>
      </c>
      <c r="AD14" s="21">
        <v>82.557600346760594</v>
      </c>
      <c r="AE14" s="21">
        <v>100.47695275964821</v>
      </c>
      <c r="AF14" s="21">
        <v>3.8007466990272949</v>
      </c>
      <c r="AG14" s="21">
        <v>4.6893096494149153</v>
      </c>
      <c r="AH14" s="32">
        <v>8</v>
      </c>
      <c r="AI14" s="33">
        <v>3000000.1</v>
      </c>
      <c r="AJ14" s="21">
        <v>2.4704430799207389</v>
      </c>
      <c r="AK14" s="21">
        <v>28.382481421907752</v>
      </c>
      <c r="AL14" s="21">
        <v>72.510800799189539</v>
      </c>
      <c r="AM14" s="21">
        <v>10.195632175911365</v>
      </c>
      <c r="AN14" s="32">
        <v>7.713280498520926</v>
      </c>
    </row>
    <row r="15" spans="1:40">
      <c r="A15" t="s">
        <v>56</v>
      </c>
      <c r="B15" s="21">
        <v>4.1490393186889216</v>
      </c>
      <c r="C15" s="21">
        <v>6.505347918206251</v>
      </c>
      <c r="D15" s="21">
        <v>6.9633545990892349</v>
      </c>
      <c r="E15" s="21">
        <v>6.2329569726640672</v>
      </c>
      <c r="F15">
        <v>23</v>
      </c>
      <c r="G15">
        <v>4</v>
      </c>
      <c r="H15">
        <v>4</v>
      </c>
      <c r="I15">
        <v>13</v>
      </c>
      <c r="J15" s="21">
        <v>0.36630463977697397</v>
      </c>
      <c r="K15" s="21">
        <v>0</v>
      </c>
      <c r="L15" s="21">
        <v>8.2298526349787124</v>
      </c>
      <c r="M15" s="21">
        <v>8.7557292553538151</v>
      </c>
      <c r="N15" s="21">
        <v>8</v>
      </c>
      <c r="O15" s="21">
        <v>9.2656624174711926</v>
      </c>
      <c r="P15" s="21">
        <v>0</v>
      </c>
      <c r="Q15" s="21">
        <v>5.1840063806926429</v>
      </c>
      <c r="R15" s="21">
        <v>9.0313187628146867</v>
      </c>
      <c r="S15" s="21">
        <v>6.3352490319019994</v>
      </c>
      <c r="T15">
        <v>20</v>
      </c>
      <c r="U15">
        <v>20</v>
      </c>
      <c r="V15">
        <v>5</v>
      </c>
      <c r="W15">
        <v>4</v>
      </c>
      <c r="X15">
        <v>1</v>
      </c>
      <c r="Y15">
        <v>5</v>
      </c>
      <c r="Z15">
        <v>1</v>
      </c>
      <c r="AA15">
        <v>23</v>
      </c>
      <c r="AB15">
        <v>11</v>
      </c>
      <c r="AC15">
        <v>8</v>
      </c>
      <c r="AD15" s="21">
        <v>79.197799585592648</v>
      </c>
      <c r="AE15" s="21">
        <v>65.136938225375303</v>
      </c>
      <c r="AF15" s="21">
        <v>4.0284183765187969</v>
      </c>
      <c r="AG15" s="21">
        <v>7.7841967815816036</v>
      </c>
      <c r="AH15" s="32">
        <v>8</v>
      </c>
      <c r="AI15" s="33">
        <v>3000000.1</v>
      </c>
      <c r="AJ15" s="21">
        <v>1.9037896435180623</v>
      </c>
      <c r="AK15" s="21">
        <v>28.382481421907752</v>
      </c>
      <c r="AL15" s="21">
        <v>59.798029479242786</v>
      </c>
      <c r="AM15" s="21">
        <v>8.6851278051057683</v>
      </c>
      <c r="AN15" s="32">
        <v>6.9223037606875844</v>
      </c>
    </row>
    <row r="16" spans="1:40">
      <c r="A16" t="s">
        <v>85</v>
      </c>
      <c r="B16" s="21">
        <v>6.4103093582338273</v>
      </c>
      <c r="C16" s="21">
        <v>5.9466895627738161</v>
      </c>
      <c r="D16" s="21">
        <v>7.050395167008233</v>
      </c>
      <c r="E16" s="21">
        <v>6.5312323480026464</v>
      </c>
      <c r="F16">
        <v>1</v>
      </c>
      <c r="G16">
        <v>19</v>
      </c>
      <c r="H16">
        <v>1</v>
      </c>
      <c r="I16">
        <v>1</v>
      </c>
      <c r="J16" s="21">
        <v>5.6489925004637982</v>
      </c>
      <c r="K16" s="21">
        <v>5.1092794192072857</v>
      </c>
      <c r="L16" s="21">
        <v>6.8829655132642253</v>
      </c>
      <c r="M16" s="21">
        <v>7.1070145137286449</v>
      </c>
      <c r="N16" s="21">
        <v>8</v>
      </c>
      <c r="O16" s="21">
        <v>8.6797437373666213</v>
      </c>
      <c r="P16" s="21">
        <v>0</v>
      </c>
      <c r="Q16" s="21">
        <v>7.6447861251379958</v>
      </c>
      <c r="R16" s="21">
        <v>9.2684103992182436</v>
      </c>
      <c r="S16" s="21">
        <v>5.9874729848660397</v>
      </c>
      <c r="T16">
        <v>1</v>
      </c>
      <c r="U16">
        <v>3</v>
      </c>
      <c r="V16">
        <v>14</v>
      </c>
      <c r="W16">
        <v>23</v>
      </c>
      <c r="X16">
        <v>1</v>
      </c>
      <c r="Y16">
        <v>16</v>
      </c>
      <c r="Z16">
        <v>1</v>
      </c>
      <c r="AA16">
        <v>10</v>
      </c>
      <c r="AB16">
        <v>5</v>
      </c>
      <c r="AC16">
        <v>17</v>
      </c>
      <c r="AD16" s="21">
        <v>44.142437763111857</v>
      </c>
      <c r="AE16" s="21">
        <v>27.241268394436691</v>
      </c>
      <c r="AF16" s="21">
        <v>5.7073493304130398</v>
      </c>
      <c r="AG16" s="21">
        <v>15.624490954678455</v>
      </c>
      <c r="AH16" s="32">
        <v>8</v>
      </c>
      <c r="AI16" s="33">
        <v>3000000.1</v>
      </c>
      <c r="AJ16" s="21">
        <v>2.8421216880612095</v>
      </c>
      <c r="AK16" s="21">
        <v>28.382481421907752</v>
      </c>
      <c r="AL16" s="21">
        <v>41.630811837312223</v>
      </c>
      <c r="AM16" s="21">
        <v>8.0823077039099758</v>
      </c>
      <c r="AN16" s="32">
        <v>7.7447109762344271</v>
      </c>
    </row>
    <row r="17" spans="1:40">
      <c r="A17" t="s">
        <v>58</v>
      </c>
      <c r="B17" s="21">
        <v>5.4583463919392843</v>
      </c>
      <c r="C17" s="21">
        <v>6.0523714436114409</v>
      </c>
      <c r="D17" s="21">
        <v>7.0160858948721705</v>
      </c>
      <c r="E17" s="21">
        <v>6.3844672884038163</v>
      </c>
      <c r="F17">
        <v>5</v>
      </c>
      <c r="G17">
        <v>10</v>
      </c>
      <c r="H17">
        <v>4</v>
      </c>
      <c r="I17">
        <v>3</v>
      </c>
      <c r="J17" s="21">
        <v>4.893568184743792</v>
      </c>
      <c r="K17" s="21">
        <v>2.5622706014059879</v>
      </c>
      <c r="L17" s="21">
        <v>6.3775467816073563</v>
      </c>
      <c r="M17" s="21">
        <v>7.5247468306510665</v>
      </c>
      <c r="N17" s="21">
        <v>8</v>
      </c>
      <c r="O17" s="21">
        <v>8.6847389437946969</v>
      </c>
      <c r="P17" s="21">
        <v>0</v>
      </c>
      <c r="Q17" s="21">
        <v>6.7030350415005993</v>
      </c>
      <c r="R17" s="21">
        <v>9.9065329097284209</v>
      </c>
      <c r="S17" s="21">
        <v>5.3647512103195902</v>
      </c>
      <c r="T17">
        <v>6</v>
      </c>
      <c r="U17">
        <v>8</v>
      </c>
      <c r="V17">
        <v>22</v>
      </c>
      <c r="W17">
        <v>15</v>
      </c>
      <c r="X17">
        <v>1</v>
      </c>
      <c r="Y17">
        <v>16</v>
      </c>
      <c r="Z17">
        <v>1</v>
      </c>
      <c r="AA17">
        <v>17</v>
      </c>
      <c r="AB17">
        <v>1</v>
      </c>
      <c r="AC17">
        <v>26</v>
      </c>
      <c r="AD17" s="21">
        <v>49.155354182826613</v>
      </c>
      <c r="AE17" s="21">
        <v>40.340772521015694</v>
      </c>
      <c r="AF17" s="21">
        <v>6.3373673471986844</v>
      </c>
      <c r="AG17" s="21">
        <v>13.638007685260527</v>
      </c>
      <c r="AH17" s="32">
        <v>8</v>
      </c>
      <c r="AI17" s="33">
        <v>3000000.1</v>
      </c>
      <c r="AJ17" s="21">
        <v>2.8341220075257878</v>
      </c>
      <c r="AK17" s="21">
        <v>28.382481421907752</v>
      </c>
      <c r="AL17" s="21">
        <v>48.583484842518878</v>
      </c>
      <c r="AM17" s="21">
        <v>6.4598418835370515</v>
      </c>
      <c r="AN17" s="32">
        <v>8.4763299089452406</v>
      </c>
    </row>
    <row r="18" spans="1:40">
      <c r="A18" t="s">
        <v>59</v>
      </c>
      <c r="B18" s="21">
        <v>4.1156138659908752</v>
      </c>
      <c r="C18" s="21">
        <v>5.2228564919391669</v>
      </c>
      <c r="D18" s="21">
        <v>6.9320319781673723</v>
      </c>
      <c r="E18" s="21">
        <v>6.0084170560162375</v>
      </c>
      <c r="F18">
        <v>23</v>
      </c>
      <c r="G18">
        <v>28</v>
      </c>
      <c r="H18">
        <v>22</v>
      </c>
      <c r="I18">
        <v>29</v>
      </c>
      <c r="J18" s="21">
        <v>0.63083885325376021</v>
      </c>
      <c r="K18" s="21">
        <v>1.3417984588692713</v>
      </c>
      <c r="L18" s="21">
        <v>6.4898181518404687</v>
      </c>
      <c r="M18" s="21">
        <v>8.2155366514141726</v>
      </c>
      <c r="N18" s="21">
        <v>8</v>
      </c>
      <c r="O18" s="21">
        <v>4.6758893163424933</v>
      </c>
      <c r="P18" s="21">
        <v>0</v>
      </c>
      <c r="Q18" s="21">
        <v>4.1805955232435448</v>
      </c>
      <c r="R18" s="21">
        <v>9.1343960586016522</v>
      </c>
      <c r="S18" s="21">
        <v>6.3898718286738347</v>
      </c>
      <c r="T18">
        <v>19</v>
      </c>
      <c r="U18">
        <v>15</v>
      </c>
      <c r="V18">
        <v>20</v>
      </c>
      <c r="W18">
        <v>7</v>
      </c>
      <c r="X18">
        <v>1</v>
      </c>
      <c r="Y18">
        <v>30</v>
      </c>
      <c r="Z18">
        <v>1</v>
      </c>
      <c r="AA18">
        <v>28</v>
      </c>
      <c r="AB18">
        <v>9</v>
      </c>
      <c r="AC18">
        <v>5</v>
      </c>
      <c r="AD18" s="21">
        <v>77.442378328004196</v>
      </c>
      <c r="AE18" s="21">
        <v>46.617774687555382</v>
      </c>
      <c r="AF18" s="21">
        <v>6.1974180703204924</v>
      </c>
      <c r="AG18" s="21">
        <v>10.353027409518617</v>
      </c>
      <c r="AH18" s="32">
        <v>8</v>
      </c>
      <c r="AI18" s="33">
        <v>3000000.1</v>
      </c>
      <c r="AJ18" s="21">
        <v>9.2541802765707608</v>
      </c>
      <c r="AK18" s="21">
        <v>28.382481421907752</v>
      </c>
      <c r="AL18" s="21">
        <v>67.205918573218852</v>
      </c>
      <c r="AM18" s="21">
        <v>8.4230474263128094</v>
      </c>
      <c r="AN18" s="32">
        <v>6.2716386767977985</v>
      </c>
    </row>
    <row r="19" spans="1:40">
      <c r="A19" t="s">
        <v>60</v>
      </c>
      <c r="B19" s="21">
        <v>4.705418158299036</v>
      </c>
      <c r="C19" s="21">
        <v>6.2375161564456203</v>
      </c>
      <c r="D19" s="21">
        <v>6.9951029299082848</v>
      </c>
      <c r="E19" s="21">
        <v>6.286339540775491</v>
      </c>
      <c r="F19">
        <v>13</v>
      </c>
      <c r="G19">
        <v>7</v>
      </c>
      <c r="H19">
        <v>4</v>
      </c>
      <c r="I19">
        <v>7</v>
      </c>
      <c r="J19" s="21">
        <v>4.0312566092092865</v>
      </c>
      <c r="K19" s="21">
        <v>0.76497494036994707</v>
      </c>
      <c r="L19" s="21">
        <v>6.0254410836169123</v>
      </c>
      <c r="M19" s="21">
        <v>8.1298024082951343</v>
      </c>
      <c r="N19" s="21">
        <v>8</v>
      </c>
      <c r="O19" s="21">
        <v>8.8202622174873451</v>
      </c>
      <c r="P19" s="21">
        <v>0</v>
      </c>
      <c r="Q19" s="21">
        <v>6.4570595019154764</v>
      </c>
      <c r="R19" s="21">
        <v>8.7932694476134703</v>
      </c>
      <c r="S19" s="21">
        <v>6.1574501579947434</v>
      </c>
      <c r="T19">
        <v>9</v>
      </c>
      <c r="U19">
        <v>18</v>
      </c>
      <c r="V19">
        <v>25</v>
      </c>
      <c r="W19">
        <v>10</v>
      </c>
      <c r="X19">
        <v>1</v>
      </c>
      <c r="Y19">
        <v>13</v>
      </c>
      <c r="Z19">
        <v>1</v>
      </c>
      <c r="AA19">
        <v>18</v>
      </c>
      <c r="AB19">
        <v>19</v>
      </c>
      <c r="AC19">
        <v>10</v>
      </c>
      <c r="AD19" s="21">
        <v>54.877563232699458</v>
      </c>
      <c r="AE19" s="21">
        <v>49.584431892697104</v>
      </c>
      <c r="AF19" s="21">
        <v>6.7762765518885253</v>
      </c>
      <c r="AG19" s="21">
        <v>10.760727825964516</v>
      </c>
      <c r="AH19" s="32">
        <v>8</v>
      </c>
      <c r="AI19" s="33">
        <v>3000000.1</v>
      </c>
      <c r="AJ19" s="21">
        <v>2.6170853524314213</v>
      </c>
      <c r="AK19" s="21">
        <v>28.382481421907752</v>
      </c>
      <c r="AL19" s="21">
        <v>50.399450360083499</v>
      </c>
      <c r="AM19" s="21">
        <v>9.2903828636812253</v>
      </c>
      <c r="AN19" s="32">
        <v>8.4419858499495053</v>
      </c>
    </row>
    <row r="20" spans="1:40">
      <c r="A20" t="s">
        <v>61</v>
      </c>
      <c r="B20" s="21">
        <v>4.5272569319644234</v>
      </c>
      <c r="C20" s="21">
        <v>6.5220285351765108</v>
      </c>
      <c r="D20" s="21">
        <v>6.9708628715449983</v>
      </c>
      <c r="E20" s="21">
        <v>6.3000247231143218</v>
      </c>
      <c r="F20">
        <v>16</v>
      </c>
      <c r="G20">
        <v>4</v>
      </c>
      <c r="H20">
        <v>4</v>
      </c>
      <c r="I20">
        <v>7</v>
      </c>
      <c r="J20" s="21">
        <v>2.1061812809504228</v>
      </c>
      <c r="K20" s="21">
        <v>0</v>
      </c>
      <c r="L20" s="21">
        <v>8.0028464469072684</v>
      </c>
      <c r="M20" s="21">
        <v>9.1166562200235415</v>
      </c>
      <c r="N20" s="21">
        <v>8</v>
      </c>
      <c r="O20" s="21">
        <v>8.9714579206825</v>
      </c>
      <c r="P20" s="21">
        <v>0</v>
      </c>
      <c r="Q20" s="21">
        <v>6.781231517475824</v>
      </c>
      <c r="R20" s="21">
        <v>8.2523310649861585</v>
      </c>
      <c r="S20" s="21">
        <v>5.7197349492529774</v>
      </c>
      <c r="T20">
        <v>17</v>
      </c>
      <c r="U20">
        <v>20</v>
      </c>
      <c r="V20">
        <v>7</v>
      </c>
      <c r="W20">
        <v>2</v>
      </c>
      <c r="X20">
        <v>1</v>
      </c>
      <c r="Y20">
        <v>7</v>
      </c>
      <c r="Z20">
        <v>1</v>
      </c>
      <c r="AA20">
        <v>16</v>
      </c>
      <c r="AB20">
        <v>25</v>
      </c>
      <c r="AC20">
        <v>21</v>
      </c>
      <c r="AD20" s="21">
        <v>67.652160927531185</v>
      </c>
      <c r="AE20" s="21">
        <v>59.335597697124484</v>
      </c>
      <c r="AF20" s="21">
        <v>4.3113876838454113</v>
      </c>
      <c r="AG20" s="21">
        <v>6.0678455495763544</v>
      </c>
      <c r="AH20" s="32">
        <v>8</v>
      </c>
      <c r="AI20" s="33">
        <v>3000000.1</v>
      </c>
      <c r="AJ20" s="21">
        <v>2.374949748767226</v>
      </c>
      <c r="AK20" s="21">
        <v>28.382481421907752</v>
      </c>
      <c r="AL20" s="21">
        <v>48.006183114852831</v>
      </c>
      <c r="AM20" s="21">
        <v>10.665752047944828</v>
      </c>
      <c r="AN20" s="32">
        <v>12.044947839443189</v>
      </c>
    </row>
    <row r="21" spans="1:40">
      <c r="A21" t="s">
        <v>62</v>
      </c>
      <c r="B21" s="21">
        <v>5.6415221588225801</v>
      </c>
      <c r="C21" s="21">
        <v>4.1152956480867573</v>
      </c>
      <c r="D21" s="21">
        <v>7.0538345433912744</v>
      </c>
      <c r="E21" s="21">
        <v>6.0984420583834362</v>
      </c>
      <c r="F21">
        <v>4</v>
      </c>
      <c r="G21">
        <v>30</v>
      </c>
      <c r="H21">
        <v>1</v>
      </c>
      <c r="I21">
        <v>24</v>
      </c>
      <c r="J21" s="21">
        <v>5.3276395776401761</v>
      </c>
      <c r="K21" s="21">
        <v>4.1995052588741242</v>
      </c>
      <c r="L21" s="21">
        <v>5.0389437987760219</v>
      </c>
      <c r="M21" s="21">
        <v>1.3781548836498252</v>
      </c>
      <c r="N21" s="21">
        <v>8</v>
      </c>
      <c r="O21" s="21">
        <v>7.0830277086972027</v>
      </c>
      <c r="P21" s="21">
        <v>0</v>
      </c>
      <c r="Q21" s="21">
        <v>8.8359628375478607</v>
      </c>
      <c r="R21" s="21">
        <v>9.4501243856321597</v>
      </c>
      <c r="S21" s="21">
        <v>4.7074454483843837</v>
      </c>
      <c r="T21">
        <v>3</v>
      </c>
      <c r="U21">
        <v>6</v>
      </c>
      <c r="V21">
        <v>29</v>
      </c>
      <c r="W21">
        <v>31</v>
      </c>
      <c r="X21">
        <v>1</v>
      </c>
      <c r="Y21">
        <v>26</v>
      </c>
      <c r="Z21">
        <v>1</v>
      </c>
      <c r="AA21">
        <v>2</v>
      </c>
      <c r="AB21">
        <v>4</v>
      </c>
      <c r="AC21">
        <v>30</v>
      </c>
      <c r="AD21" s="21">
        <v>46.27490200846843</v>
      </c>
      <c r="AE21" s="21">
        <v>31.920321833217891</v>
      </c>
      <c r="AF21" s="21">
        <v>8.0059718995904916</v>
      </c>
      <c r="AG21" s="21">
        <v>42.86749645599533</v>
      </c>
      <c r="AH21" s="32">
        <v>8</v>
      </c>
      <c r="AI21" s="33">
        <v>3000000.1</v>
      </c>
      <c r="AJ21" s="21">
        <v>5.3992168389937492</v>
      </c>
      <c r="AK21" s="21">
        <v>28.382481421907752</v>
      </c>
      <c r="AL21" s="21">
        <v>32.836702314427235</v>
      </c>
      <c r="AM21" s="21">
        <v>7.6202886915974748</v>
      </c>
      <c r="AN21" s="32">
        <v>12.708115383707785</v>
      </c>
    </row>
    <row r="22" spans="1:40">
      <c r="A22" t="s">
        <v>63</v>
      </c>
      <c r="B22" s="21">
        <v>4.0289350890579225</v>
      </c>
      <c r="C22" s="21">
        <v>6.6137302470200687</v>
      </c>
      <c r="D22" s="21">
        <v>6.8123573981335417</v>
      </c>
      <c r="E22" s="21">
        <v>6.2058371223685898</v>
      </c>
      <c r="F22">
        <v>26</v>
      </c>
      <c r="G22">
        <v>1</v>
      </c>
      <c r="H22">
        <v>31</v>
      </c>
      <c r="I22">
        <v>13</v>
      </c>
      <c r="J22" s="21">
        <v>0</v>
      </c>
      <c r="K22" s="21">
        <v>0</v>
      </c>
      <c r="L22" s="21">
        <v>8.1157403562316883</v>
      </c>
      <c r="M22" s="21">
        <v>8.8723630182926954</v>
      </c>
      <c r="N22" s="21">
        <v>8</v>
      </c>
      <c r="O22" s="21">
        <v>9.5825579697875778</v>
      </c>
      <c r="P22" s="21">
        <v>0</v>
      </c>
      <c r="Q22" s="21">
        <v>1.3811463612086552</v>
      </c>
      <c r="R22" s="21">
        <v>9.0039730423047999</v>
      </c>
      <c r="S22" s="21">
        <v>6.0885303460921492</v>
      </c>
      <c r="T22">
        <v>22</v>
      </c>
      <c r="U22">
        <v>20</v>
      </c>
      <c r="V22">
        <v>6</v>
      </c>
      <c r="W22">
        <v>3</v>
      </c>
      <c r="X22">
        <v>1</v>
      </c>
      <c r="Y22">
        <v>2</v>
      </c>
      <c r="Z22">
        <v>1</v>
      </c>
      <c r="AA22">
        <v>31</v>
      </c>
      <c r="AB22">
        <v>11</v>
      </c>
      <c r="AC22">
        <v>14</v>
      </c>
      <c r="AD22" s="21">
        <v>96.848096461641958</v>
      </c>
      <c r="AE22" s="21">
        <v>111.70491310556831</v>
      </c>
      <c r="AF22" s="21">
        <v>4.170662395278077</v>
      </c>
      <c r="AG22" s="21">
        <v>7.2295568618495381</v>
      </c>
      <c r="AH22" s="32">
        <v>8</v>
      </c>
      <c r="AI22" s="33">
        <v>3000000.1</v>
      </c>
      <c r="AJ22" s="21">
        <v>1.3962904604256314</v>
      </c>
      <c r="AK22" s="21">
        <v>28.382481421907752</v>
      </c>
      <c r="AL22" s="21">
        <v>87.873433542410524</v>
      </c>
      <c r="AM22" s="21">
        <v>8.7546559852436054</v>
      </c>
      <c r="AN22" s="32">
        <v>8.0670095405357252</v>
      </c>
    </row>
    <row r="23" spans="1:40">
      <c r="A23" t="s">
        <v>64</v>
      </c>
      <c r="B23" s="21">
        <v>4.7468022088432118</v>
      </c>
      <c r="C23" s="21">
        <v>6.1073669367471739</v>
      </c>
      <c r="D23" s="21">
        <v>6.9483501318818286</v>
      </c>
      <c r="E23" s="21">
        <v>6.2637532129120359</v>
      </c>
      <c r="F23">
        <v>13</v>
      </c>
      <c r="G23">
        <v>10</v>
      </c>
      <c r="H23">
        <v>22</v>
      </c>
      <c r="I23">
        <v>7</v>
      </c>
      <c r="J23" s="21">
        <v>3.1827431372521402</v>
      </c>
      <c r="K23" s="21">
        <v>0</v>
      </c>
      <c r="L23" s="21">
        <v>7.8044656981207048</v>
      </c>
      <c r="M23" s="21">
        <v>7.511812753190573</v>
      </c>
      <c r="N23" s="21">
        <v>8</v>
      </c>
      <c r="O23" s="21">
        <v>8.9176549937981235</v>
      </c>
      <c r="P23" s="21">
        <v>0</v>
      </c>
      <c r="Q23" s="21">
        <v>4.3889568261738168</v>
      </c>
      <c r="R23" s="21">
        <v>9.8890214683163506</v>
      </c>
      <c r="S23" s="21">
        <v>5.8674752663192109</v>
      </c>
      <c r="T23">
        <v>11</v>
      </c>
      <c r="U23">
        <v>20</v>
      </c>
      <c r="V23">
        <v>8</v>
      </c>
      <c r="W23">
        <v>15</v>
      </c>
      <c r="X23">
        <v>1</v>
      </c>
      <c r="Y23">
        <v>10</v>
      </c>
      <c r="Z23">
        <v>1</v>
      </c>
      <c r="AA23">
        <v>27</v>
      </c>
      <c r="AB23">
        <v>1</v>
      </c>
      <c r="AC23">
        <v>18</v>
      </c>
      <c r="AD23" s="21">
        <v>60.508209516396391</v>
      </c>
      <c r="AE23" s="21">
        <v>54.691758090725742</v>
      </c>
      <c r="AF23" s="21">
        <v>4.5586746126642925</v>
      </c>
      <c r="AG23" s="21">
        <v>13.699514366548479</v>
      </c>
      <c r="AH23" s="32">
        <v>8</v>
      </c>
      <c r="AI23" s="33">
        <v>3000000.1</v>
      </c>
      <c r="AJ23" s="21">
        <v>2.4611136006806222</v>
      </c>
      <c r="AK23" s="21">
        <v>28.382481421907752</v>
      </c>
      <c r="AL23" s="21">
        <v>65.66764797137607</v>
      </c>
      <c r="AM23" s="21">
        <v>6.5043658028293372</v>
      </c>
      <c r="AN23" s="32">
        <v>6.291474413416319</v>
      </c>
    </row>
    <row r="24" spans="1:40">
      <c r="A24" t="s">
        <v>65</v>
      </c>
      <c r="B24" s="21">
        <v>4.877409388484625</v>
      </c>
      <c r="C24" s="21">
        <v>5.029665893793684</v>
      </c>
      <c r="D24" s="21">
        <v>7.0417654647246017</v>
      </c>
      <c r="E24" s="21">
        <v>6.1214734578338197</v>
      </c>
      <c r="F24">
        <v>9</v>
      </c>
      <c r="G24">
        <v>29</v>
      </c>
      <c r="H24">
        <v>4</v>
      </c>
      <c r="I24">
        <v>24</v>
      </c>
      <c r="J24" s="21">
        <v>5.1318371066405657</v>
      </c>
      <c r="K24" s="21">
        <v>1.8823766764526659</v>
      </c>
      <c r="L24" s="21">
        <v>4.4954237708452682</v>
      </c>
      <c r="M24" s="21">
        <v>5.1228439736825928</v>
      </c>
      <c r="N24" s="21">
        <v>8</v>
      </c>
      <c r="O24" s="21">
        <v>6.9958196014921423</v>
      </c>
      <c r="P24" s="21">
        <v>0</v>
      </c>
      <c r="Q24" s="21">
        <v>7.6295275536731291</v>
      </c>
      <c r="R24" s="21">
        <v>8.9449660770980692</v>
      </c>
      <c r="S24" s="21">
        <v>6.0931739167930443</v>
      </c>
      <c r="T24">
        <v>5</v>
      </c>
      <c r="U24">
        <v>12</v>
      </c>
      <c r="V24">
        <v>30</v>
      </c>
      <c r="W24">
        <v>30</v>
      </c>
      <c r="X24">
        <v>1</v>
      </c>
      <c r="Y24">
        <v>27</v>
      </c>
      <c r="Z24">
        <v>1</v>
      </c>
      <c r="AA24">
        <v>10</v>
      </c>
      <c r="AB24">
        <v>16</v>
      </c>
      <c r="AC24">
        <v>14</v>
      </c>
      <c r="AD24" s="21">
        <v>47.574226641617344</v>
      </c>
      <c r="AE24" s="21">
        <v>43.83753044871316</v>
      </c>
      <c r="AF24" s="21">
        <v>8.6834842049964713</v>
      </c>
      <c r="AG24" s="21">
        <v>25.060010836194873</v>
      </c>
      <c r="AH24" s="32">
        <v>8</v>
      </c>
      <c r="AI24" s="33">
        <v>3000000.1</v>
      </c>
      <c r="AJ24" s="21">
        <v>5.5388781338339435</v>
      </c>
      <c r="AK24" s="21">
        <v>28.382481421907752</v>
      </c>
      <c r="AL24" s="21">
        <v>41.743461410819528</v>
      </c>
      <c r="AM24" s="21">
        <v>8.9046848317974039</v>
      </c>
      <c r="AN24" s="32">
        <v>8.1549332237418568</v>
      </c>
    </row>
    <row r="25" spans="1:40">
      <c r="A25" t="s">
        <v>66</v>
      </c>
      <c r="B25" s="21">
        <v>5.3992416774618412</v>
      </c>
      <c r="C25" s="21">
        <v>5.5600147983477939</v>
      </c>
      <c r="D25" s="21">
        <v>7.0223840560777218</v>
      </c>
      <c r="E25" s="21">
        <v>6.2936067553145607</v>
      </c>
      <c r="F25">
        <v>6</v>
      </c>
      <c r="G25">
        <v>25</v>
      </c>
      <c r="H25">
        <v>4</v>
      </c>
      <c r="I25">
        <v>7</v>
      </c>
      <c r="J25" s="21">
        <v>4.7219169158532379</v>
      </c>
      <c r="K25" s="21">
        <v>2.2201914336715349</v>
      </c>
      <c r="L25" s="21">
        <v>6.6548583603225904</v>
      </c>
      <c r="M25" s="21">
        <v>7.194992110262354</v>
      </c>
      <c r="N25" s="21">
        <v>8</v>
      </c>
      <c r="O25" s="21">
        <v>7.0450670831288189</v>
      </c>
      <c r="P25" s="21">
        <v>0</v>
      </c>
      <c r="Q25" s="21">
        <v>7.9686056099609939</v>
      </c>
      <c r="R25" s="21">
        <v>9.2347978759897842</v>
      </c>
      <c r="S25" s="21">
        <v>4.9409660281477024</v>
      </c>
      <c r="T25">
        <v>8</v>
      </c>
      <c r="U25">
        <v>11</v>
      </c>
      <c r="V25">
        <v>17</v>
      </c>
      <c r="W25">
        <v>22</v>
      </c>
      <c r="X25">
        <v>1</v>
      </c>
      <c r="Y25">
        <v>27</v>
      </c>
      <c r="Z25">
        <v>1</v>
      </c>
      <c r="AA25">
        <v>6</v>
      </c>
      <c r="AB25">
        <v>8</v>
      </c>
      <c r="AC25">
        <v>29</v>
      </c>
      <c r="AD25" s="21">
        <v>50.294413975290666</v>
      </c>
      <c r="AE25" s="21">
        <v>42.100117615557792</v>
      </c>
      <c r="AF25" s="21">
        <v>5.9916910200053328</v>
      </c>
      <c r="AG25" s="21">
        <v>15.206122500723602</v>
      </c>
      <c r="AH25" s="32">
        <v>8</v>
      </c>
      <c r="AI25" s="33">
        <v>3000000.1</v>
      </c>
      <c r="AJ25" s="21">
        <v>5.4600096974760257</v>
      </c>
      <c r="AK25" s="21">
        <v>28.382481421907752</v>
      </c>
      <c r="AL25" s="21">
        <v>39.240147223481372</v>
      </c>
      <c r="AM25" s="21">
        <v>8.1677696162801663</v>
      </c>
      <c r="AN25" s="32">
        <v>12.429080954655229</v>
      </c>
    </row>
    <row r="26" spans="1:40">
      <c r="A26" t="s">
        <v>67</v>
      </c>
      <c r="B26" s="21">
        <v>4.3867604896773233</v>
      </c>
      <c r="C26" s="21">
        <v>6.0829103932439157</v>
      </c>
      <c r="D26" s="21">
        <v>6.9289063391193322</v>
      </c>
      <c r="E26" s="21">
        <v>6.1964295370067619</v>
      </c>
      <c r="F26">
        <v>19</v>
      </c>
      <c r="G26">
        <v>10</v>
      </c>
      <c r="H26">
        <v>22</v>
      </c>
      <c r="I26">
        <v>13</v>
      </c>
      <c r="J26" s="21">
        <v>2.5211227831907514</v>
      </c>
      <c r="K26" s="21">
        <v>0</v>
      </c>
      <c r="L26" s="21">
        <v>7.0259191755185402</v>
      </c>
      <c r="M26" s="21">
        <v>7.3582744076394011</v>
      </c>
      <c r="N26" s="21">
        <v>8</v>
      </c>
      <c r="O26" s="21">
        <v>8.9733671653362617</v>
      </c>
      <c r="P26" s="21">
        <v>0</v>
      </c>
      <c r="Q26" s="21">
        <v>5.5584786451977148</v>
      </c>
      <c r="R26" s="21">
        <v>8.745389468657093</v>
      </c>
      <c r="S26" s="21">
        <v>5.3166030423671611</v>
      </c>
      <c r="T26">
        <v>14</v>
      </c>
      <c r="U26">
        <v>20</v>
      </c>
      <c r="V26">
        <v>13</v>
      </c>
      <c r="W26">
        <v>18</v>
      </c>
      <c r="X26">
        <v>1</v>
      </c>
      <c r="Y26">
        <v>7</v>
      </c>
      <c r="Z26">
        <v>1</v>
      </c>
      <c r="AA26">
        <v>21</v>
      </c>
      <c r="AB26">
        <v>20</v>
      </c>
      <c r="AC26">
        <v>27</v>
      </c>
      <c r="AD26" s="21">
        <v>64.898652698425394</v>
      </c>
      <c r="AE26" s="21">
        <v>57.662256635755618</v>
      </c>
      <c r="AF26" s="21">
        <v>5.5291537528758523</v>
      </c>
      <c r="AG26" s="21">
        <v>14.429650250931481</v>
      </c>
      <c r="AH26" s="32">
        <v>8</v>
      </c>
      <c r="AI26" s="33">
        <v>3000000.1</v>
      </c>
      <c r="AJ26" s="21">
        <v>2.371892147942523</v>
      </c>
      <c r="AK26" s="21">
        <v>28.382481421907752</v>
      </c>
      <c r="AL26" s="21">
        <v>57.033410197290912</v>
      </c>
      <c r="AM26" s="21">
        <v>9.4121206617645274</v>
      </c>
      <c r="AN26" s="32">
        <v>12.180201769593314</v>
      </c>
    </row>
    <row r="27" spans="1:40">
      <c r="A27" t="s">
        <v>68</v>
      </c>
      <c r="B27" s="21">
        <v>5.322798011393493</v>
      </c>
      <c r="C27" s="21">
        <v>5.9741687956757712</v>
      </c>
      <c r="D27" s="21">
        <v>7.0400980658359336</v>
      </c>
      <c r="E27" s="21">
        <v>6.3528441454842008</v>
      </c>
      <c r="F27">
        <v>7</v>
      </c>
      <c r="G27">
        <v>16</v>
      </c>
      <c r="H27">
        <v>4</v>
      </c>
      <c r="I27">
        <v>3</v>
      </c>
      <c r="J27" s="21">
        <v>5.1506670998226225</v>
      </c>
      <c r="K27" s="21">
        <v>0.69404950178563007</v>
      </c>
      <c r="L27" s="21">
        <v>7.446475443965717</v>
      </c>
      <c r="M27" s="21">
        <v>7.3410222222647006</v>
      </c>
      <c r="N27" s="21">
        <v>8</v>
      </c>
      <c r="O27" s="21">
        <v>8.5556529604383815</v>
      </c>
      <c r="P27" s="21">
        <v>0</v>
      </c>
      <c r="Q27" s="21">
        <v>7.6931518885603856</v>
      </c>
      <c r="R27" s="21">
        <v>8.7445512953705684</v>
      </c>
      <c r="S27" s="21">
        <v>6.1849445936392318</v>
      </c>
      <c r="T27">
        <v>4</v>
      </c>
      <c r="U27">
        <v>19</v>
      </c>
      <c r="V27">
        <v>10</v>
      </c>
      <c r="W27">
        <v>19</v>
      </c>
      <c r="X27">
        <v>1</v>
      </c>
      <c r="Y27">
        <v>18</v>
      </c>
      <c r="Z27">
        <v>1</v>
      </c>
      <c r="AA27">
        <v>8</v>
      </c>
      <c r="AB27">
        <v>20</v>
      </c>
      <c r="AC27">
        <v>10</v>
      </c>
      <c r="AD27" s="21">
        <v>47.44927278450529</v>
      </c>
      <c r="AE27" s="21">
        <v>49.949208044597796</v>
      </c>
      <c r="AF27" s="21">
        <v>5.0049190745819301</v>
      </c>
      <c r="AG27" s="21">
        <v>14.511691252356092</v>
      </c>
      <c r="AH27" s="32">
        <v>8</v>
      </c>
      <c r="AI27" s="33">
        <v>3000000.1</v>
      </c>
      <c r="AJ27" s="21">
        <v>3.0408495258615718</v>
      </c>
      <c r="AK27" s="21">
        <v>28.382481421907752</v>
      </c>
      <c r="AL27" s="21">
        <v>41.273741541810935</v>
      </c>
      <c r="AM27" s="21">
        <v>9.4142517690151521</v>
      </c>
      <c r="AN27" s="32">
        <v>8.4010154114074371</v>
      </c>
    </row>
    <row r="28" spans="1:40">
      <c r="A28" t="s">
        <v>69</v>
      </c>
      <c r="B28" s="21">
        <v>5.0804815582498666</v>
      </c>
      <c r="C28" s="21">
        <v>6.0715351217948754</v>
      </c>
      <c r="D28" s="21">
        <v>7.0333395523962849</v>
      </c>
      <c r="E28" s="21">
        <v>6.3275593720735044</v>
      </c>
      <c r="F28">
        <v>8</v>
      </c>
      <c r="G28">
        <v>10</v>
      </c>
      <c r="H28">
        <v>4</v>
      </c>
      <c r="I28">
        <v>7</v>
      </c>
      <c r="J28" s="21">
        <v>2.2557320922480644</v>
      </c>
      <c r="K28" s="21">
        <v>2.6719007104173293</v>
      </c>
      <c r="L28" s="21">
        <v>7.3942934303340717</v>
      </c>
      <c r="M28" s="21">
        <v>7.6600563248331355</v>
      </c>
      <c r="N28" s="21">
        <v>8</v>
      </c>
      <c r="O28" s="21">
        <v>8.6260841623463662</v>
      </c>
      <c r="P28" s="21">
        <v>0</v>
      </c>
      <c r="Q28" s="21">
        <v>8.1715522979648334</v>
      </c>
      <c r="R28" s="21">
        <v>8.9798735415511786</v>
      </c>
      <c r="S28" s="21">
        <v>5.288742075183662</v>
      </c>
      <c r="T28">
        <v>15</v>
      </c>
      <c r="U28">
        <v>7</v>
      </c>
      <c r="V28">
        <v>10</v>
      </c>
      <c r="W28">
        <v>13</v>
      </c>
      <c r="X28">
        <v>1</v>
      </c>
      <c r="Y28">
        <v>18</v>
      </c>
      <c r="Z28">
        <v>1</v>
      </c>
      <c r="AA28">
        <v>4</v>
      </c>
      <c r="AB28">
        <v>11</v>
      </c>
      <c r="AC28">
        <v>27</v>
      </c>
      <c r="AD28" s="21">
        <v>66.659757450524921</v>
      </c>
      <c r="AE28" s="21">
        <v>39.776934635824908</v>
      </c>
      <c r="AF28" s="21">
        <v>5.0699653553802646</v>
      </c>
      <c r="AG28" s="21">
        <v>12.994557237456169</v>
      </c>
      <c r="AH28" s="32">
        <v>8</v>
      </c>
      <c r="AI28" s="33">
        <v>3000000.1</v>
      </c>
      <c r="AJ28" s="21">
        <v>2.9280559660553602</v>
      </c>
      <c r="AK28" s="21">
        <v>28.382481421907752</v>
      </c>
      <c r="AL28" s="21">
        <v>37.741851141112662</v>
      </c>
      <c r="AM28" s="21">
        <v>8.815930451536202</v>
      </c>
      <c r="AN28" s="32">
        <v>11.578371837136677</v>
      </c>
    </row>
    <row r="29" spans="1:40">
      <c r="A29" t="s">
        <v>70</v>
      </c>
      <c r="B29" s="21">
        <v>4.474082235810334</v>
      </c>
      <c r="C29" s="21">
        <v>6.0837780532646777</v>
      </c>
      <c r="D29" s="21">
        <v>6.9582765135960534</v>
      </c>
      <c r="E29" s="21">
        <v>6.2160228004451783</v>
      </c>
      <c r="F29">
        <v>16</v>
      </c>
      <c r="G29">
        <v>10</v>
      </c>
      <c r="H29">
        <v>4</v>
      </c>
      <c r="I29">
        <v>13</v>
      </c>
      <c r="J29" s="21">
        <v>0</v>
      </c>
      <c r="K29" s="21">
        <v>1.5737215779635512</v>
      </c>
      <c r="L29" s="21">
        <v>8.3226073652777863</v>
      </c>
      <c r="M29" s="21">
        <v>7.3252228159221282</v>
      </c>
      <c r="N29" s="21">
        <v>8</v>
      </c>
      <c r="O29" s="21">
        <v>9.0098893971365825</v>
      </c>
      <c r="P29" s="21">
        <v>0</v>
      </c>
      <c r="Q29" s="21">
        <v>6.3419189921874528</v>
      </c>
      <c r="R29" s="21">
        <v>7.6698233266119527</v>
      </c>
      <c r="S29" s="21">
        <v>6.4017235482940258</v>
      </c>
      <c r="T29">
        <v>22</v>
      </c>
      <c r="U29">
        <v>14</v>
      </c>
      <c r="V29">
        <v>3</v>
      </c>
      <c r="W29">
        <v>19</v>
      </c>
      <c r="X29">
        <v>1</v>
      </c>
      <c r="Y29">
        <v>7</v>
      </c>
      <c r="Z29">
        <v>1</v>
      </c>
      <c r="AA29">
        <v>20</v>
      </c>
      <c r="AB29">
        <v>31</v>
      </c>
      <c r="AC29">
        <v>5</v>
      </c>
      <c r="AD29" s="21">
        <v>245.6941748285808</v>
      </c>
      <c r="AE29" s="21">
        <v>45.424972434814379</v>
      </c>
      <c r="AF29" s="21">
        <v>3.9127971152352252</v>
      </c>
      <c r="AG29" s="21">
        <v>14.586823711815972</v>
      </c>
      <c r="AH29" s="32">
        <v>8</v>
      </c>
      <c r="AI29" s="33">
        <v>3000000.1</v>
      </c>
      <c r="AJ29" s="21">
        <v>2.3134028360292085</v>
      </c>
      <c r="AK29" s="21">
        <v>28.382481421907752</v>
      </c>
      <c r="AL29" s="21">
        <v>51.249499091325511</v>
      </c>
      <c r="AM29" s="21">
        <v>12.146813881759904</v>
      </c>
      <c r="AN29" s="32">
        <v>10.678872180616402</v>
      </c>
    </row>
    <row r="30" spans="1:40">
      <c r="A30" t="s">
        <v>71</v>
      </c>
      <c r="B30" s="21">
        <v>4.7836831800820114</v>
      </c>
      <c r="C30" s="21">
        <v>5.6238421551756979</v>
      </c>
      <c r="D30" s="21">
        <v>6.9348060303001695</v>
      </c>
      <c r="E30" s="21">
        <v>6.1870552275929809</v>
      </c>
      <c r="F30">
        <v>11</v>
      </c>
      <c r="G30">
        <v>25</v>
      </c>
      <c r="H30">
        <v>22</v>
      </c>
      <c r="I30">
        <v>13</v>
      </c>
      <c r="J30" s="21">
        <v>0</v>
      </c>
      <c r="K30" s="21">
        <v>4.6793063118249876</v>
      </c>
      <c r="L30" s="21">
        <v>6.4554264085030564</v>
      </c>
      <c r="M30" s="21">
        <v>7.4883052733092326</v>
      </c>
      <c r="N30" s="21">
        <v>8</v>
      </c>
      <c r="O30" s="21">
        <v>7.0070633473935597</v>
      </c>
      <c r="P30" s="21">
        <v>0</v>
      </c>
      <c r="Q30" s="21">
        <v>7.483579250468777</v>
      </c>
      <c r="R30" s="21">
        <v>8.867300672131698</v>
      </c>
      <c r="S30" s="21">
        <v>3.4288828955040969</v>
      </c>
      <c r="T30">
        <v>22</v>
      </c>
      <c r="U30">
        <v>5</v>
      </c>
      <c r="V30">
        <v>20</v>
      </c>
      <c r="W30">
        <v>15</v>
      </c>
      <c r="X30">
        <v>1</v>
      </c>
      <c r="Y30">
        <v>27</v>
      </c>
      <c r="Z30">
        <v>1</v>
      </c>
      <c r="AA30">
        <v>12</v>
      </c>
      <c r="AB30">
        <v>16</v>
      </c>
      <c r="AC30">
        <v>32</v>
      </c>
      <c r="AD30" s="21">
        <v>85.626082174623562</v>
      </c>
      <c r="AE30" s="21">
        <v>29.452660225947742</v>
      </c>
      <c r="AF30" s="21">
        <v>6.2402883016239636</v>
      </c>
      <c r="AG30" s="21">
        <v>13.811301780638191</v>
      </c>
      <c r="AH30" s="32">
        <v>8</v>
      </c>
      <c r="AI30" s="33">
        <v>3000000.1</v>
      </c>
      <c r="AJ30" s="21">
        <v>5.5208715956602203</v>
      </c>
      <c r="AK30" s="21">
        <v>28.382481421907752</v>
      </c>
      <c r="AL30" s="21">
        <v>42.820955077113325</v>
      </c>
      <c r="AM30" s="21">
        <v>9.1021539116495109</v>
      </c>
      <c r="AN30" s="32">
        <v>20.128410170827248</v>
      </c>
    </row>
    <row r="31" spans="1:40">
      <c r="A31" t="s">
        <v>72</v>
      </c>
      <c r="B31" s="21">
        <v>4.8557919162495082</v>
      </c>
      <c r="C31" s="21">
        <v>6.6464855462351107</v>
      </c>
      <c r="D31" s="21">
        <v>6.8959421981293891</v>
      </c>
      <c r="E31" s="21">
        <v>6.3630366101023341</v>
      </c>
      <c r="F31">
        <v>9</v>
      </c>
      <c r="G31">
        <v>1</v>
      </c>
      <c r="H31">
        <v>22</v>
      </c>
      <c r="I31">
        <v>3</v>
      </c>
      <c r="J31" s="21">
        <v>3.1146944207077922</v>
      </c>
      <c r="K31" s="21">
        <v>0</v>
      </c>
      <c r="L31" s="21">
        <v>8.3084732442902407</v>
      </c>
      <c r="M31" s="21">
        <v>8.625462173221079</v>
      </c>
      <c r="N31" s="21">
        <v>8</v>
      </c>
      <c r="O31" s="21">
        <v>9.9604800117193601</v>
      </c>
      <c r="P31" s="21">
        <v>0</v>
      </c>
      <c r="Q31" s="21">
        <v>4.0971762826523568</v>
      </c>
      <c r="R31" s="21">
        <v>9.0017545898395497</v>
      </c>
      <c r="S31" s="21">
        <v>5.6315084770015851</v>
      </c>
      <c r="T31">
        <v>12</v>
      </c>
      <c r="U31">
        <v>20</v>
      </c>
      <c r="V31">
        <v>3</v>
      </c>
      <c r="W31">
        <v>5</v>
      </c>
      <c r="X31">
        <v>1</v>
      </c>
      <c r="Y31">
        <v>1</v>
      </c>
      <c r="Z31">
        <v>1</v>
      </c>
      <c r="AA31">
        <v>29</v>
      </c>
      <c r="AB31">
        <v>11</v>
      </c>
      <c r="AC31">
        <v>24</v>
      </c>
      <c r="AD31" s="21">
        <v>60.959773652481353</v>
      </c>
      <c r="AE31" s="21">
        <v>72.00693187636638</v>
      </c>
      <c r="AF31" s="21">
        <v>3.9304156764713527</v>
      </c>
      <c r="AG31" s="21">
        <v>8.4036685550825005</v>
      </c>
      <c r="AH31" s="32">
        <v>8</v>
      </c>
      <c r="AI31" s="33">
        <v>3000000.1</v>
      </c>
      <c r="AJ31" s="21">
        <v>0.79105909586070378</v>
      </c>
      <c r="AK31" s="21">
        <v>28.382481421907752</v>
      </c>
      <c r="AL31" s="21">
        <v>67.821778445588805</v>
      </c>
      <c r="AM31" s="21">
        <v>8.7602965373941863</v>
      </c>
      <c r="AN31" s="32">
        <v>10.087023236703594</v>
      </c>
    </row>
    <row r="32" spans="1:40">
      <c r="A32" t="s">
        <v>201</v>
      </c>
      <c r="B32" s="21">
        <v>4.5584703565486029</v>
      </c>
      <c r="C32" s="21">
        <v>6.1356322004623545</v>
      </c>
      <c r="D32" s="21">
        <v>6.9200109222046686</v>
      </c>
      <c r="E32" s="21">
        <v>6.2323522465359389</v>
      </c>
      <c r="F32">
        <v>15</v>
      </c>
      <c r="G32">
        <v>10</v>
      </c>
      <c r="H32">
        <v>22</v>
      </c>
      <c r="I32">
        <v>13</v>
      </c>
      <c r="J32" s="21">
        <v>0</v>
      </c>
      <c r="K32" s="21">
        <v>2.608464119361678</v>
      </c>
      <c r="L32" s="21">
        <v>7.625417306832734</v>
      </c>
      <c r="M32" s="21">
        <v>8.1581702382985917</v>
      </c>
      <c r="N32" s="21">
        <v>8</v>
      </c>
      <c r="O32" s="21">
        <v>8.3843585635508262</v>
      </c>
      <c r="P32" s="21">
        <v>0</v>
      </c>
      <c r="Q32" s="21">
        <v>4.5419888399321202</v>
      </c>
      <c r="R32" s="21">
        <v>9.1339670345559494</v>
      </c>
      <c r="S32" s="21">
        <v>5.7043390250379877</v>
      </c>
      <c r="T32">
        <v>22</v>
      </c>
      <c r="U32">
        <v>8</v>
      </c>
      <c r="V32">
        <v>9</v>
      </c>
      <c r="W32">
        <v>7</v>
      </c>
      <c r="X32">
        <v>1</v>
      </c>
      <c r="Y32">
        <v>21</v>
      </c>
      <c r="Z32">
        <v>1</v>
      </c>
      <c r="AA32">
        <v>26</v>
      </c>
      <c r="AB32">
        <v>9</v>
      </c>
      <c r="AC32">
        <v>21</v>
      </c>
      <c r="AD32" s="21">
        <v>138.64953970506372</v>
      </c>
      <c r="AE32" s="21">
        <v>40.103194945762489</v>
      </c>
      <c r="AF32" s="21">
        <v>4.7818632388913294</v>
      </c>
      <c r="AG32" s="21">
        <v>10.625827514428343</v>
      </c>
      <c r="AH32" s="32">
        <v>8</v>
      </c>
      <c r="AI32" s="33">
        <v>3000000.1</v>
      </c>
      <c r="AJ32" s="21">
        <v>3.3151726138737123</v>
      </c>
      <c r="AK32" s="21">
        <v>28.382481421907752</v>
      </c>
      <c r="AL32" s="21">
        <v>64.537857340416267</v>
      </c>
      <c r="AM32" s="21">
        <v>8.4241382463964243</v>
      </c>
      <c r="AN32" s="32">
        <v>9.3283513126054451</v>
      </c>
    </row>
    <row r="33" spans="1:40">
      <c r="A33" t="s">
        <v>74</v>
      </c>
      <c r="B33" s="21">
        <v>4.1782320014123009</v>
      </c>
      <c r="C33" s="21">
        <v>6.2120345598206415</v>
      </c>
      <c r="D33" s="21">
        <v>7.0074653107178699</v>
      </c>
      <c r="E33" s="21">
        <v>6.1962886453251356</v>
      </c>
      <c r="F33">
        <v>21</v>
      </c>
      <c r="G33">
        <v>7</v>
      </c>
      <c r="H33">
        <v>4</v>
      </c>
      <c r="I33">
        <v>13</v>
      </c>
      <c r="J33" s="21">
        <v>0.3167492523060928</v>
      </c>
      <c r="K33" s="21">
        <v>1.3284149744957443</v>
      </c>
      <c r="L33" s="21">
        <v>7.0677637788473664</v>
      </c>
      <c r="M33" s="21">
        <v>8.0115610309476697</v>
      </c>
      <c r="N33" s="21">
        <v>8</v>
      </c>
      <c r="O33" s="21">
        <v>8.8365772083348979</v>
      </c>
      <c r="P33" s="21">
        <v>0</v>
      </c>
      <c r="Q33" s="21">
        <v>6.5399650521966812</v>
      </c>
      <c r="R33" s="21">
        <v>8.6371059931933161</v>
      </c>
      <c r="S33" s="21">
        <v>6.5644923439924998</v>
      </c>
      <c r="T33">
        <v>21</v>
      </c>
      <c r="U33">
        <v>15</v>
      </c>
      <c r="V33">
        <v>12</v>
      </c>
      <c r="W33">
        <v>12</v>
      </c>
      <c r="X33">
        <v>1</v>
      </c>
      <c r="Y33">
        <v>13</v>
      </c>
      <c r="Z33">
        <v>1</v>
      </c>
      <c r="AA33">
        <v>18</v>
      </c>
      <c r="AB33">
        <v>22</v>
      </c>
      <c r="AC33">
        <v>3</v>
      </c>
      <c r="AD33" s="21">
        <v>79.526643932231579</v>
      </c>
      <c r="AE33" s="21">
        <v>46.686607197106866</v>
      </c>
      <c r="AF33" s="21">
        <v>5.4769933315238664</v>
      </c>
      <c r="AG33" s="21">
        <v>11.323012591443391</v>
      </c>
      <c r="AH33" s="32">
        <v>8</v>
      </c>
      <c r="AI33" s="33">
        <v>3000000.1</v>
      </c>
      <c r="AJ33" s="21">
        <v>2.5909573602056861</v>
      </c>
      <c r="AK33" s="21">
        <v>28.382481421907752</v>
      </c>
      <c r="AL33" s="21">
        <v>49.787382913136049</v>
      </c>
      <c r="AM33" s="21">
        <v>9.6874380733234844</v>
      </c>
      <c r="AN33" s="32">
        <v>7.091727580557472</v>
      </c>
    </row>
    <row r="34" spans="1:40">
      <c r="A34" t="s">
        <v>75</v>
      </c>
      <c r="B34" s="21">
        <v>3.9935009161985038</v>
      </c>
      <c r="C34" s="21">
        <v>5.9514115758939408</v>
      </c>
      <c r="D34" s="21">
        <v>6.9175254798625874</v>
      </c>
      <c r="E34" s="21">
        <v>6.1070729953258391</v>
      </c>
      <c r="F34">
        <v>26</v>
      </c>
      <c r="G34">
        <v>16</v>
      </c>
      <c r="H34">
        <v>22</v>
      </c>
      <c r="I34">
        <v>24</v>
      </c>
      <c r="J34" s="21">
        <v>1.0730325481694083</v>
      </c>
      <c r="K34" s="21">
        <v>0</v>
      </c>
      <c r="L34" s="21">
        <v>6.9009711166246079</v>
      </c>
      <c r="M34" s="21">
        <v>6.3484987396450627</v>
      </c>
      <c r="N34" s="21">
        <v>8</v>
      </c>
      <c r="O34" s="21">
        <v>9.4571475639307003</v>
      </c>
      <c r="P34" s="21">
        <v>0</v>
      </c>
      <c r="Q34" s="21">
        <v>5.1809437339172142</v>
      </c>
      <c r="R34" s="21">
        <v>8.2297005254834374</v>
      </c>
      <c r="S34" s="21">
        <v>5.902543696889202</v>
      </c>
      <c r="T34">
        <v>18</v>
      </c>
      <c r="U34">
        <v>20</v>
      </c>
      <c r="V34">
        <v>14</v>
      </c>
      <c r="W34">
        <v>28</v>
      </c>
      <c r="X34">
        <v>1</v>
      </c>
      <c r="Y34">
        <v>3</v>
      </c>
      <c r="Z34">
        <v>1</v>
      </c>
      <c r="AA34">
        <v>23</v>
      </c>
      <c r="AB34">
        <v>27</v>
      </c>
      <c r="AC34">
        <v>18</v>
      </c>
      <c r="AD34" s="21">
        <v>74.508027410501313</v>
      </c>
      <c r="AE34" s="21">
        <v>61.759662671464596</v>
      </c>
      <c r="AF34" s="21">
        <v>5.6849048624706873</v>
      </c>
      <c r="AG34" s="21">
        <v>19.231535068257188</v>
      </c>
      <c r="AH34" s="32">
        <v>8</v>
      </c>
      <c r="AI34" s="33">
        <v>3000000.1</v>
      </c>
      <c r="AJ34" s="21">
        <v>1.5971316462940668</v>
      </c>
      <c r="AK34" s="21">
        <v>28.382481421907752</v>
      </c>
      <c r="AL34" s="21">
        <v>59.820640105266989</v>
      </c>
      <c r="AM34" s="21">
        <v>10.723291589702113</v>
      </c>
      <c r="AN34" s="32">
        <v>11.199200288633028</v>
      </c>
    </row>
  </sheetData>
  <pageMargins left="0.7" right="0.7" top="0.75" bottom="0.75" header="0.3" footer="0.3"/>
  <pageSetup orientation="landscape" horizontalDpi="0" verticalDpi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topLeftCell="EU1" workbookViewId="0">
      <selection activeCell="A33" sqref="A33"/>
    </sheetView>
  </sheetViews>
  <sheetFormatPr defaultColWidth="11" defaultRowHeight="15.75"/>
  <cols>
    <col min="5" max="5" width="13.125" bestFit="1" customWidth="1"/>
    <col min="6" max="6" width="15.625" bestFit="1" customWidth="1"/>
    <col min="10" max="10" width="12.875" bestFit="1" customWidth="1"/>
    <col min="11" max="11" width="15.5" bestFit="1" customWidth="1"/>
    <col min="15" max="15" width="15.875" bestFit="1" customWidth="1"/>
    <col min="16" max="16" width="15.5" bestFit="1" customWidth="1"/>
    <col min="21" max="21" width="15.5" bestFit="1" customWidth="1"/>
    <col min="25" max="25" width="18.375" bestFit="1" customWidth="1"/>
    <col min="26" max="26" width="15.5" bestFit="1" customWidth="1"/>
    <col min="31" max="31" width="15.5" bestFit="1" customWidth="1"/>
    <col min="36" max="36" width="15.5" bestFit="1" customWidth="1"/>
    <col min="41" max="41" width="15.5" bestFit="1" customWidth="1"/>
    <col min="45" max="45" width="14.125" bestFit="1" customWidth="1"/>
    <col min="46" max="46" width="15.5" bestFit="1" customWidth="1"/>
    <col min="51" max="51" width="15.5" bestFit="1" customWidth="1"/>
    <col min="56" max="56" width="15.5" bestFit="1" customWidth="1"/>
    <col min="61" max="61" width="15.5" bestFit="1" customWidth="1"/>
    <col min="66" max="66" width="15.5" bestFit="1" customWidth="1"/>
    <col min="71" max="71" width="15.5" bestFit="1" customWidth="1"/>
    <col min="76" max="76" width="15.5" bestFit="1" customWidth="1"/>
    <col min="80" max="80" width="19.875" bestFit="1" customWidth="1"/>
    <col min="81" max="81" width="15.5" bestFit="1" customWidth="1"/>
    <col min="86" max="86" width="15.5" bestFit="1" customWidth="1"/>
    <col min="91" max="91" width="15.5" bestFit="1" customWidth="1"/>
    <col min="96" max="96" width="15.5" bestFit="1" customWidth="1"/>
    <col min="101" max="101" width="15.5" bestFit="1" customWidth="1"/>
    <col min="106" max="106" width="15.5" bestFit="1" customWidth="1"/>
    <col min="111" max="111" width="15.5" bestFit="1" customWidth="1"/>
    <col min="115" max="115" width="12.375" bestFit="1" customWidth="1"/>
    <col min="116" max="116" width="15.5" bestFit="1" customWidth="1"/>
    <col min="120" max="120" width="13.125" bestFit="1" customWidth="1"/>
    <col min="121" max="121" width="15.5" bestFit="1" customWidth="1"/>
    <col min="126" max="126" width="15.5" bestFit="1" customWidth="1"/>
    <col min="131" max="131" width="15.5" bestFit="1" customWidth="1"/>
    <col min="136" max="136" width="15.5" bestFit="1" customWidth="1"/>
    <col min="141" max="141" width="15.5" bestFit="1" customWidth="1"/>
    <col min="146" max="146" width="15.5" bestFit="1" customWidth="1"/>
    <col min="150" max="150" width="15.875" customWidth="1"/>
    <col min="151" max="151" width="15.5" bestFit="1" customWidth="1"/>
    <col min="156" max="156" width="15.5" bestFit="1" customWidth="1"/>
    <col min="161" max="161" width="15.5" bestFit="1" customWidth="1"/>
  </cols>
  <sheetData>
    <row r="1" spans="1:161" s="24" customFormat="1">
      <c r="A1" s="22"/>
      <c r="B1" s="65" t="s">
        <v>44</v>
      </c>
      <c r="C1" s="65"/>
      <c r="D1" s="65"/>
      <c r="E1" s="65"/>
      <c r="F1" s="65"/>
      <c r="G1" s="65" t="s">
        <v>45</v>
      </c>
      <c r="H1" s="65"/>
      <c r="I1" s="65"/>
      <c r="J1" s="65"/>
      <c r="K1" s="65"/>
      <c r="L1" s="65" t="s">
        <v>81</v>
      </c>
      <c r="M1" s="65"/>
      <c r="N1" s="65"/>
      <c r="O1" s="65"/>
      <c r="P1" s="65"/>
      <c r="Q1" s="65" t="s">
        <v>47</v>
      </c>
      <c r="R1" s="65"/>
      <c r="S1" s="65"/>
      <c r="T1" s="65"/>
      <c r="U1" s="65"/>
      <c r="V1" s="65" t="s">
        <v>48</v>
      </c>
      <c r="W1" s="65"/>
      <c r="X1" s="65"/>
      <c r="Y1" s="65"/>
      <c r="Z1" s="65"/>
      <c r="AA1" s="65" t="s">
        <v>49</v>
      </c>
      <c r="AB1" s="65"/>
      <c r="AC1" s="65"/>
      <c r="AD1" s="65"/>
      <c r="AE1" s="65"/>
      <c r="AF1" s="65" t="s">
        <v>82</v>
      </c>
      <c r="AG1" s="65"/>
      <c r="AH1" s="65"/>
      <c r="AI1" s="65"/>
      <c r="AJ1" s="65"/>
      <c r="AK1" s="65" t="s">
        <v>51</v>
      </c>
      <c r="AL1" s="65"/>
      <c r="AM1" s="65"/>
      <c r="AN1" s="65"/>
      <c r="AO1" s="65"/>
      <c r="AP1" s="65" t="s">
        <v>83</v>
      </c>
      <c r="AQ1" s="65"/>
      <c r="AR1" s="65"/>
      <c r="AS1" s="65"/>
      <c r="AT1" s="65"/>
      <c r="AU1" s="65" t="s">
        <v>53</v>
      </c>
      <c r="AV1" s="65"/>
      <c r="AW1" s="65"/>
      <c r="AX1" s="65"/>
      <c r="AY1" s="65"/>
      <c r="AZ1" s="65" t="s">
        <v>54</v>
      </c>
      <c r="BA1" s="65"/>
      <c r="BB1" s="65"/>
      <c r="BC1" s="65"/>
      <c r="BD1" s="65"/>
      <c r="BE1" s="65" t="s">
        <v>84</v>
      </c>
      <c r="BF1" s="65"/>
      <c r="BG1" s="65"/>
      <c r="BH1" s="65"/>
      <c r="BI1" s="65"/>
      <c r="BJ1" s="65" t="s">
        <v>56</v>
      </c>
      <c r="BK1" s="65"/>
      <c r="BL1" s="65"/>
      <c r="BM1" s="65"/>
      <c r="BN1" s="65"/>
      <c r="BO1" s="65" t="s">
        <v>85</v>
      </c>
      <c r="BP1" s="65"/>
      <c r="BQ1" s="65"/>
      <c r="BR1" s="65"/>
      <c r="BS1" s="65"/>
      <c r="BT1" s="65" t="s">
        <v>58</v>
      </c>
      <c r="BU1" s="65"/>
      <c r="BV1" s="65"/>
      <c r="BW1" s="65"/>
      <c r="BX1" s="65"/>
      <c r="BY1" s="65" t="s">
        <v>59</v>
      </c>
      <c r="BZ1" s="65"/>
      <c r="CA1" s="65"/>
      <c r="CB1" s="65"/>
      <c r="CC1" s="65"/>
      <c r="CD1" s="65" t="s">
        <v>60</v>
      </c>
      <c r="CE1" s="65"/>
      <c r="CF1" s="65"/>
      <c r="CG1" s="65"/>
      <c r="CH1" s="65"/>
      <c r="CI1" s="65" t="s">
        <v>61</v>
      </c>
      <c r="CJ1" s="65"/>
      <c r="CK1" s="65"/>
      <c r="CL1" s="65"/>
      <c r="CM1" s="65"/>
      <c r="CN1" s="65" t="s">
        <v>62</v>
      </c>
      <c r="CO1" s="65"/>
      <c r="CP1" s="65"/>
      <c r="CQ1" s="65"/>
      <c r="CR1" s="65"/>
      <c r="CS1" s="65" t="s">
        <v>63</v>
      </c>
      <c r="CT1" s="65"/>
      <c r="CU1" s="65"/>
      <c r="CV1" s="65"/>
      <c r="CW1" s="65"/>
      <c r="CX1" s="65" t="s">
        <v>64</v>
      </c>
      <c r="CY1" s="65"/>
      <c r="CZ1" s="65"/>
      <c r="DA1" s="65"/>
      <c r="DB1" s="65"/>
      <c r="DC1" s="65" t="s">
        <v>65</v>
      </c>
      <c r="DD1" s="65"/>
      <c r="DE1" s="65"/>
      <c r="DF1" s="65"/>
      <c r="DG1" s="65"/>
      <c r="DH1" s="65" t="s">
        <v>66</v>
      </c>
      <c r="DI1" s="65"/>
      <c r="DJ1" s="65"/>
      <c r="DK1" s="65"/>
      <c r="DL1" s="65"/>
      <c r="DM1" s="65" t="s">
        <v>67</v>
      </c>
      <c r="DN1" s="65"/>
      <c r="DO1" s="65"/>
      <c r="DP1" s="65"/>
      <c r="DQ1" s="65"/>
      <c r="DR1" s="65" t="s">
        <v>68</v>
      </c>
      <c r="DS1" s="65"/>
      <c r="DT1" s="65"/>
      <c r="DU1" s="65"/>
      <c r="DV1" s="65"/>
      <c r="DW1" s="65" t="s">
        <v>69</v>
      </c>
      <c r="DX1" s="65"/>
      <c r="DY1" s="65"/>
      <c r="DZ1" s="65"/>
      <c r="EA1" s="65"/>
      <c r="EB1" s="65" t="s">
        <v>86</v>
      </c>
      <c r="EC1" s="65"/>
      <c r="ED1" s="65"/>
      <c r="EE1" s="65"/>
      <c r="EF1" s="65"/>
      <c r="EG1" s="65" t="s">
        <v>71</v>
      </c>
      <c r="EH1" s="65"/>
      <c r="EI1" s="65"/>
      <c r="EJ1" s="65"/>
      <c r="EK1" s="65"/>
      <c r="EL1" s="65" t="s">
        <v>72</v>
      </c>
      <c r="EM1" s="65"/>
      <c r="EN1" s="65"/>
      <c r="EO1" s="65"/>
      <c r="EP1" s="65"/>
      <c r="EQ1" s="65" t="s">
        <v>73</v>
      </c>
      <c r="ER1" s="65"/>
      <c r="ES1" s="65"/>
      <c r="ET1" s="65"/>
      <c r="EU1" s="65"/>
      <c r="EV1" s="65" t="s">
        <v>74</v>
      </c>
      <c r="EW1" s="65"/>
      <c r="EX1" s="65"/>
      <c r="EY1" s="65"/>
      <c r="EZ1" s="65"/>
      <c r="FA1" s="65" t="s">
        <v>75</v>
      </c>
      <c r="FB1" s="65"/>
      <c r="FC1" s="65"/>
      <c r="FD1" s="65"/>
      <c r="FE1" s="65"/>
    </row>
    <row r="2" spans="1:161" s="28" customFormat="1">
      <c r="A2" s="23" t="s">
        <v>76</v>
      </c>
      <c r="B2" s="27" t="s">
        <v>77</v>
      </c>
      <c r="C2" s="27" t="s">
        <v>78</v>
      </c>
      <c r="D2" s="27" t="s">
        <v>79</v>
      </c>
      <c r="E2" s="27" t="s">
        <v>44</v>
      </c>
      <c r="F2" s="25" t="s">
        <v>80</v>
      </c>
      <c r="G2" s="27" t="s">
        <v>77</v>
      </c>
      <c r="H2" s="27" t="s">
        <v>78</v>
      </c>
      <c r="I2" s="27" t="s">
        <v>79</v>
      </c>
      <c r="J2" s="27" t="s">
        <v>45</v>
      </c>
      <c r="K2" s="25" t="s">
        <v>80</v>
      </c>
      <c r="L2" s="27" t="s">
        <v>77</v>
      </c>
      <c r="M2" s="27" t="s">
        <v>78</v>
      </c>
      <c r="N2" s="27" t="s">
        <v>79</v>
      </c>
      <c r="O2" s="27" t="s">
        <v>81</v>
      </c>
      <c r="P2" s="25" t="s">
        <v>80</v>
      </c>
      <c r="Q2" s="27" t="s">
        <v>77</v>
      </c>
      <c r="R2" s="27" t="s">
        <v>78</v>
      </c>
      <c r="S2" s="27" t="s">
        <v>79</v>
      </c>
      <c r="T2" s="27" t="s">
        <v>47</v>
      </c>
      <c r="U2" s="25" t="s">
        <v>80</v>
      </c>
      <c r="V2" s="27" t="s">
        <v>77</v>
      </c>
      <c r="W2" s="27" t="s">
        <v>78</v>
      </c>
      <c r="X2" s="27" t="s">
        <v>79</v>
      </c>
      <c r="Y2" s="27" t="s">
        <v>48</v>
      </c>
      <c r="Z2" s="25" t="s">
        <v>80</v>
      </c>
      <c r="AA2" s="27" t="s">
        <v>77</v>
      </c>
      <c r="AB2" s="27" t="s">
        <v>78</v>
      </c>
      <c r="AC2" s="27" t="s">
        <v>79</v>
      </c>
      <c r="AD2" s="27" t="s">
        <v>49</v>
      </c>
      <c r="AE2" s="25" t="s">
        <v>80</v>
      </c>
      <c r="AF2" s="27" t="s">
        <v>77</v>
      </c>
      <c r="AG2" s="27" t="s">
        <v>78</v>
      </c>
      <c r="AH2" s="27" t="s">
        <v>79</v>
      </c>
      <c r="AI2" s="27" t="s">
        <v>82</v>
      </c>
      <c r="AJ2" s="25" t="s">
        <v>80</v>
      </c>
      <c r="AK2" s="27" t="s">
        <v>77</v>
      </c>
      <c r="AL2" s="27" t="s">
        <v>78</v>
      </c>
      <c r="AM2" s="27" t="s">
        <v>79</v>
      </c>
      <c r="AN2" s="27" t="s">
        <v>51</v>
      </c>
      <c r="AO2" s="25" t="s">
        <v>80</v>
      </c>
      <c r="AP2" s="27" t="s">
        <v>77</v>
      </c>
      <c r="AQ2" s="27" t="s">
        <v>78</v>
      </c>
      <c r="AR2" s="27" t="s">
        <v>79</v>
      </c>
      <c r="AS2" s="27" t="s">
        <v>52</v>
      </c>
      <c r="AT2" s="25" t="s">
        <v>80</v>
      </c>
      <c r="AU2" s="27" t="s">
        <v>77</v>
      </c>
      <c r="AV2" s="27" t="s">
        <v>78</v>
      </c>
      <c r="AW2" s="27" t="s">
        <v>79</v>
      </c>
      <c r="AX2" s="27" t="s">
        <v>53</v>
      </c>
      <c r="AY2" s="25" t="s">
        <v>80</v>
      </c>
      <c r="AZ2" s="27" t="s">
        <v>77</v>
      </c>
      <c r="BA2" s="27" t="s">
        <v>78</v>
      </c>
      <c r="BB2" s="27" t="s">
        <v>79</v>
      </c>
      <c r="BC2" s="27" t="s">
        <v>54</v>
      </c>
      <c r="BD2" s="25" t="s">
        <v>80</v>
      </c>
      <c r="BE2" s="27" t="s">
        <v>77</v>
      </c>
      <c r="BF2" s="27" t="s">
        <v>78</v>
      </c>
      <c r="BG2" s="27" t="s">
        <v>79</v>
      </c>
      <c r="BH2" s="27" t="s">
        <v>84</v>
      </c>
      <c r="BI2" s="25" t="s">
        <v>80</v>
      </c>
      <c r="BJ2" s="27" t="s">
        <v>77</v>
      </c>
      <c r="BK2" s="27" t="s">
        <v>78</v>
      </c>
      <c r="BL2" s="27" t="s">
        <v>79</v>
      </c>
      <c r="BM2" s="27" t="s">
        <v>56</v>
      </c>
      <c r="BN2" s="25" t="s">
        <v>80</v>
      </c>
      <c r="BO2" s="27" t="s">
        <v>77</v>
      </c>
      <c r="BP2" s="27" t="s">
        <v>78</v>
      </c>
      <c r="BQ2" s="27" t="s">
        <v>79</v>
      </c>
      <c r="BR2" s="27" t="s">
        <v>85</v>
      </c>
      <c r="BS2" s="25" t="s">
        <v>80</v>
      </c>
      <c r="BT2" s="27" t="s">
        <v>77</v>
      </c>
      <c r="BU2" s="27" t="s">
        <v>78</v>
      </c>
      <c r="BV2" s="27" t="s">
        <v>79</v>
      </c>
      <c r="BW2" s="27" t="s">
        <v>58</v>
      </c>
      <c r="BX2" s="25" t="s">
        <v>80</v>
      </c>
      <c r="BY2" s="27" t="s">
        <v>77</v>
      </c>
      <c r="BZ2" s="27" t="s">
        <v>78</v>
      </c>
      <c r="CA2" s="27" t="s">
        <v>79</v>
      </c>
      <c r="CB2" s="25" t="s">
        <v>59</v>
      </c>
      <c r="CC2" s="27" t="s">
        <v>80</v>
      </c>
      <c r="CD2" s="27" t="s">
        <v>77</v>
      </c>
      <c r="CE2" s="27" t="s">
        <v>78</v>
      </c>
      <c r="CF2" s="27" t="s">
        <v>79</v>
      </c>
      <c r="CG2" s="27" t="s">
        <v>60</v>
      </c>
      <c r="CH2" s="25" t="s">
        <v>80</v>
      </c>
      <c r="CI2" s="27" t="s">
        <v>77</v>
      </c>
      <c r="CJ2" s="27" t="s">
        <v>78</v>
      </c>
      <c r="CK2" s="27" t="s">
        <v>79</v>
      </c>
      <c r="CL2" s="27" t="s">
        <v>61</v>
      </c>
      <c r="CM2" s="25" t="s">
        <v>80</v>
      </c>
      <c r="CN2" s="27" t="s">
        <v>77</v>
      </c>
      <c r="CO2" s="27" t="s">
        <v>78</v>
      </c>
      <c r="CP2" s="27" t="s">
        <v>79</v>
      </c>
      <c r="CQ2" s="27" t="s">
        <v>62</v>
      </c>
      <c r="CR2" s="25" t="s">
        <v>80</v>
      </c>
      <c r="CS2" s="27" t="s">
        <v>77</v>
      </c>
      <c r="CT2" s="27" t="s">
        <v>78</v>
      </c>
      <c r="CU2" s="27" t="s">
        <v>79</v>
      </c>
      <c r="CV2" s="27" t="s">
        <v>63</v>
      </c>
      <c r="CW2" s="25" t="s">
        <v>80</v>
      </c>
      <c r="CX2" s="27" t="s">
        <v>77</v>
      </c>
      <c r="CY2" s="27" t="s">
        <v>78</v>
      </c>
      <c r="CZ2" s="27" t="s">
        <v>79</v>
      </c>
      <c r="DA2" s="27" t="s">
        <v>64</v>
      </c>
      <c r="DB2" s="25" t="s">
        <v>80</v>
      </c>
      <c r="DC2" s="27" t="s">
        <v>77</v>
      </c>
      <c r="DD2" s="27" t="s">
        <v>78</v>
      </c>
      <c r="DE2" s="27" t="s">
        <v>79</v>
      </c>
      <c r="DF2" s="27" t="s">
        <v>65</v>
      </c>
      <c r="DG2" s="25" t="s">
        <v>80</v>
      </c>
      <c r="DH2" s="27" t="s">
        <v>77</v>
      </c>
      <c r="DI2" s="27" t="s">
        <v>78</v>
      </c>
      <c r="DJ2" s="27" t="s">
        <v>79</v>
      </c>
      <c r="DK2" s="27" t="s">
        <v>66</v>
      </c>
      <c r="DL2" s="25" t="s">
        <v>80</v>
      </c>
      <c r="DM2" s="27" t="s">
        <v>77</v>
      </c>
      <c r="DN2" s="27" t="s">
        <v>78</v>
      </c>
      <c r="DO2" s="27" t="s">
        <v>79</v>
      </c>
      <c r="DP2" s="27" t="s">
        <v>67</v>
      </c>
      <c r="DQ2" s="25" t="s">
        <v>80</v>
      </c>
      <c r="DR2" s="27" t="s">
        <v>77</v>
      </c>
      <c r="DS2" s="27" t="s">
        <v>78</v>
      </c>
      <c r="DT2" s="27" t="s">
        <v>79</v>
      </c>
      <c r="DU2" s="27" t="s">
        <v>68</v>
      </c>
      <c r="DV2" s="25" t="s">
        <v>80</v>
      </c>
      <c r="DW2" s="27" t="s">
        <v>77</v>
      </c>
      <c r="DX2" s="27" t="s">
        <v>78</v>
      </c>
      <c r="DY2" s="27" t="s">
        <v>79</v>
      </c>
      <c r="DZ2" s="27" t="s">
        <v>69</v>
      </c>
      <c r="EA2" s="25" t="s">
        <v>80</v>
      </c>
      <c r="EB2" s="27" t="s">
        <v>77</v>
      </c>
      <c r="EC2" s="27" t="s">
        <v>78</v>
      </c>
      <c r="ED2" s="27" t="s">
        <v>79</v>
      </c>
      <c r="EE2" s="27" t="s">
        <v>86</v>
      </c>
      <c r="EF2" s="25" t="s">
        <v>80</v>
      </c>
      <c r="EG2" s="27" t="s">
        <v>77</v>
      </c>
      <c r="EH2" s="27" t="s">
        <v>78</v>
      </c>
      <c r="EI2" s="27" t="s">
        <v>79</v>
      </c>
      <c r="EJ2" s="27" t="s">
        <v>71</v>
      </c>
      <c r="EK2" s="25" t="s">
        <v>80</v>
      </c>
      <c r="EL2" s="27" t="s">
        <v>77</v>
      </c>
      <c r="EM2" s="27" t="s">
        <v>78</v>
      </c>
      <c r="EN2" s="27" t="s">
        <v>79</v>
      </c>
      <c r="EO2" s="27" t="s">
        <v>72</v>
      </c>
      <c r="EP2" s="25" t="s">
        <v>80</v>
      </c>
      <c r="EQ2" s="27" t="s">
        <v>77</v>
      </c>
      <c r="ER2" s="27" t="s">
        <v>78</v>
      </c>
      <c r="ES2" s="27" t="s">
        <v>79</v>
      </c>
      <c r="ET2" s="27" t="s">
        <v>201</v>
      </c>
      <c r="EU2" s="25" t="s">
        <v>80</v>
      </c>
      <c r="EV2" s="27" t="s">
        <v>77</v>
      </c>
      <c r="EW2" s="27" t="s">
        <v>78</v>
      </c>
      <c r="EX2" s="27" t="s">
        <v>79</v>
      </c>
      <c r="EY2" s="27" t="s">
        <v>74</v>
      </c>
      <c r="EZ2" s="25" t="s">
        <v>80</v>
      </c>
      <c r="FA2" s="27" t="s">
        <v>77</v>
      </c>
      <c r="FB2" s="27" t="s">
        <v>78</v>
      </c>
      <c r="FC2" s="27" t="s">
        <v>79</v>
      </c>
      <c r="FD2" s="27" t="s">
        <v>75</v>
      </c>
      <c r="FE2" s="25" t="s">
        <v>80</v>
      </c>
    </row>
    <row r="3" spans="1:161">
      <c r="A3" s="23">
        <v>2003</v>
      </c>
      <c r="B3" s="21">
        <v>6.5533563042988678</v>
      </c>
      <c r="C3" s="21">
        <v>7.0675837019274299</v>
      </c>
      <c r="D3" s="21">
        <v>7.0623413038665257</v>
      </c>
      <c r="E3" s="21">
        <v>6.6996445136916556</v>
      </c>
      <c r="F3" s="26">
        <v>6.6316241054942546</v>
      </c>
      <c r="G3" s="21">
        <v>7.6545670618506039</v>
      </c>
      <c r="H3" s="21">
        <v>6.8578512015561612</v>
      </c>
      <c r="I3" s="21">
        <v>7.1636302718397085</v>
      </c>
      <c r="J3" s="21">
        <v>6.865105717883929</v>
      </c>
      <c r="K3" s="26">
        <v>6.6316241054942546</v>
      </c>
      <c r="L3" s="21">
        <v>6.3801069964449226</v>
      </c>
      <c r="M3" s="21">
        <v>7.0965991020079233</v>
      </c>
      <c r="N3" s="21">
        <v>7.065515911052775</v>
      </c>
      <c r="O3" s="21">
        <v>6.6761346302604556</v>
      </c>
      <c r="P3" s="26">
        <v>6.6316241054942546</v>
      </c>
      <c r="Q3" s="21">
        <v>3.1969234636235888</v>
      </c>
      <c r="R3" s="21">
        <v>7.1555708688357615</v>
      </c>
      <c r="S3" s="21">
        <v>7.0080479927457944</v>
      </c>
      <c r="T3" s="21">
        <v>6.1458546828770428</v>
      </c>
      <c r="U3" s="26">
        <v>6.6316241054942546</v>
      </c>
      <c r="V3" s="21">
        <v>6.7446654775759569</v>
      </c>
      <c r="W3" s="21">
        <v>6.9039115267496891</v>
      </c>
      <c r="X3" s="21">
        <v>7.011633083982292</v>
      </c>
      <c r="Y3" s="21">
        <v>6.6957993100608411</v>
      </c>
      <c r="Z3" s="26">
        <v>6.6316241054942546</v>
      </c>
      <c r="AA3" s="21">
        <v>4.3831285432941769</v>
      </c>
      <c r="AB3" s="21">
        <v>4.970630315313378</v>
      </c>
      <c r="AC3" s="21">
        <v>7.0452867457791379</v>
      </c>
      <c r="AD3" s="21">
        <v>5.9856052294073008</v>
      </c>
      <c r="AE3" s="26">
        <v>6.6316241054942546</v>
      </c>
      <c r="AF3" s="21">
        <v>4.8839905110429456</v>
      </c>
      <c r="AG3" s="21">
        <v>7.5167582078697333</v>
      </c>
      <c r="AH3" s="21">
        <v>6.8910201407623388</v>
      </c>
      <c r="AI3" s="21">
        <v>6.4677257719553545</v>
      </c>
      <c r="AJ3" s="26">
        <v>6.6316241054942546</v>
      </c>
      <c r="AK3" s="21">
        <v>6.3405234378822701</v>
      </c>
      <c r="AL3" s="21">
        <v>6.738054519280098</v>
      </c>
      <c r="AM3" s="21">
        <v>7.0802722249624468</v>
      </c>
      <c r="AN3" s="21">
        <v>6.6122393256969865</v>
      </c>
      <c r="AO3" s="26">
        <v>6.6316241054942546</v>
      </c>
      <c r="AP3" s="21">
        <v>5.2949313523360173</v>
      </c>
      <c r="AQ3" s="21">
        <v>3.8970967248443928</v>
      </c>
      <c r="AR3" s="21">
        <v>7.07166144144347</v>
      </c>
      <c r="AS3" s="21">
        <v>5.9630458817801655</v>
      </c>
      <c r="AT3" s="26">
        <v>6.6316241054942546</v>
      </c>
      <c r="AU3" s="21">
        <v>6.1301992650900656</v>
      </c>
      <c r="AV3" s="21">
        <v>7.4449191558779084</v>
      </c>
      <c r="AW3" s="21">
        <v>7.0260973074208763</v>
      </c>
      <c r="AX3" s="21">
        <v>6.6859669167409939</v>
      </c>
      <c r="AY3" s="26">
        <v>6.6316241054942546</v>
      </c>
      <c r="AZ3" s="21">
        <v>7.2314066466680984</v>
      </c>
      <c r="BA3" s="21">
        <v>7.2753144717411633</v>
      </c>
      <c r="BB3" s="21">
        <v>7.0512412571930705</v>
      </c>
      <c r="BC3" s="21">
        <v>6.8454246912765733</v>
      </c>
      <c r="BD3" s="26">
        <v>6.6316241054942546</v>
      </c>
      <c r="BE3" s="21">
        <v>4.9498851236154895</v>
      </c>
      <c r="BF3" s="21">
        <v>7.3997229765631669</v>
      </c>
      <c r="BG3" s="20">
        <v>6.9101297728804383</v>
      </c>
      <c r="BH3" s="21">
        <v>6.4623872741860344</v>
      </c>
      <c r="BI3" s="26">
        <v>6.6316241054942546</v>
      </c>
      <c r="BJ3" s="21">
        <v>5.5539969491765557</v>
      </c>
      <c r="BK3" s="21">
        <v>7.3743520209992139</v>
      </c>
      <c r="BL3" s="21">
        <v>6.9961185393233229</v>
      </c>
      <c r="BM3" s="21">
        <v>6.5731755469260342</v>
      </c>
      <c r="BN3" s="26">
        <v>6.6316241054942546</v>
      </c>
      <c r="BO3" s="21">
        <v>7.4566988425118748</v>
      </c>
      <c r="BP3" s="21">
        <v>6.9374983563239034</v>
      </c>
      <c r="BQ3" s="21">
        <v>7.1106354782836831</v>
      </c>
      <c r="BR3" s="21">
        <v>6.8365697415294271</v>
      </c>
      <c r="BS3" s="26">
        <v>6.6316241054942546</v>
      </c>
      <c r="BT3" s="21">
        <v>8.0226441290543953</v>
      </c>
      <c r="BU3" s="21">
        <v>7.1350194839062819</v>
      </c>
      <c r="BV3" s="21">
        <v>7.0709838226970687</v>
      </c>
      <c r="BW3" s="21">
        <v>6.9572055346191428</v>
      </c>
      <c r="BX3" s="26">
        <v>6.6316241054942546</v>
      </c>
      <c r="BY3" s="21">
        <v>6.8538707871825331</v>
      </c>
      <c r="BZ3" s="21">
        <v>7.3938968159942275</v>
      </c>
      <c r="CA3" s="21">
        <v>7.019442741480038</v>
      </c>
      <c r="CB3" s="26">
        <v>6.7969660194523192</v>
      </c>
      <c r="CC3" s="21">
        <v>6.6316241054942546</v>
      </c>
      <c r="CD3" s="21">
        <v>7.02162777744274</v>
      </c>
      <c r="CE3" s="21">
        <v>7.2277378615915966</v>
      </c>
      <c r="CF3" s="21">
        <v>7.0778978707363365</v>
      </c>
      <c r="CG3" s="21">
        <v>6.8069748803046304</v>
      </c>
      <c r="CH3" s="26">
        <v>6.6316241054942546</v>
      </c>
      <c r="CI3" s="21">
        <v>6.8577431390799664</v>
      </c>
      <c r="CJ3" s="21">
        <v>7.3642620021292791</v>
      </c>
      <c r="CK3" s="21">
        <v>7.0529800298115717</v>
      </c>
      <c r="CL3" s="21">
        <v>6.7982618238463211</v>
      </c>
      <c r="CM3" s="26">
        <v>6.6316241054942546</v>
      </c>
      <c r="CN3" s="21">
        <v>7.0680584627562055</v>
      </c>
      <c r="CO3" s="21">
        <v>6.2041127614494096</v>
      </c>
      <c r="CP3" s="21">
        <v>7.0739193312880433</v>
      </c>
      <c r="CQ3" s="21">
        <v>6.643446054591795</v>
      </c>
      <c r="CR3" s="26">
        <v>6.6316241054942546</v>
      </c>
      <c r="CS3" s="21">
        <v>5.7725725290371956</v>
      </c>
      <c r="CT3" s="21">
        <v>7.5697882877958911</v>
      </c>
      <c r="CU3" s="21">
        <v>6.964955308258606</v>
      </c>
      <c r="CV3" s="21">
        <v>6.6369836495248</v>
      </c>
      <c r="CW3" s="26">
        <v>6.6316241054942546</v>
      </c>
      <c r="CX3" s="21">
        <v>6.6059623421972891</v>
      </c>
      <c r="CY3" s="21">
        <v>7.0977838141980047</v>
      </c>
      <c r="CZ3" s="21">
        <v>7.0129154628745924</v>
      </c>
      <c r="DA3" s="21">
        <v>6.7052078985544989</v>
      </c>
      <c r="DB3" s="26">
        <v>6.6316241054942546</v>
      </c>
      <c r="DC3" s="21">
        <v>6.1822390215817569</v>
      </c>
      <c r="DD3" s="21">
        <v>6.5179890511046077</v>
      </c>
      <c r="DE3" s="21">
        <v>7.0344161866293886</v>
      </c>
      <c r="DF3" s="21">
        <v>6.5415383385621446</v>
      </c>
      <c r="DG3" s="26">
        <v>6.6316241054942546</v>
      </c>
      <c r="DH3" s="21">
        <v>7.2082189944259074</v>
      </c>
      <c r="DI3" s="21">
        <v>6.8112955097268468</v>
      </c>
      <c r="DJ3" s="21">
        <v>7.0657274518574367</v>
      </c>
      <c r="DK3" s="21">
        <v>6.7666379546778836</v>
      </c>
      <c r="DL3" s="26">
        <v>6.6316241054942546</v>
      </c>
      <c r="DM3" s="21">
        <v>6.2858784226869826</v>
      </c>
      <c r="DN3" s="21">
        <v>7.2080373334281145</v>
      </c>
      <c r="DO3" s="21">
        <v>6.9939243600697099</v>
      </c>
      <c r="DP3" s="21">
        <v>6.6670709813736515</v>
      </c>
      <c r="DQ3" s="26">
        <v>6.6316241054942546</v>
      </c>
      <c r="DR3" s="21">
        <v>7.0875008571222589</v>
      </c>
      <c r="DS3" s="21">
        <v>7.283297571073799</v>
      </c>
      <c r="DT3" s="21">
        <v>7.0879421711952801</v>
      </c>
      <c r="DU3" s="21">
        <v>6.8288877285747409</v>
      </c>
      <c r="DV3" s="26">
        <v>6.6316241054942546</v>
      </c>
      <c r="DW3" s="21">
        <v>7.0852568629612556</v>
      </c>
      <c r="DX3" s="21">
        <v>7.2095313329223139</v>
      </c>
      <c r="DY3" s="21">
        <v>7.0838298332065817</v>
      </c>
      <c r="DZ3" s="21">
        <v>6.8155339668578767</v>
      </c>
      <c r="EA3" s="26">
        <v>6.6316241054942546</v>
      </c>
      <c r="EB3" s="21">
        <v>4.4858974213937888</v>
      </c>
      <c r="EC3" s="21">
        <v>7.2223487455254354</v>
      </c>
      <c r="ED3" s="21">
        <v>6.9320391211647276</v>
      </c>
      <c r="EE3" s="21">
        <v>6.359145176690177</v>
      </c>
      <c r="EF3" s="26">
        <v>6.6316241054942546</v>
      </c>
      <c r="EG3" s="21">
        <v>5.9840891229786513</v>
      </c>
      <c r="EH3" s="21">
        <v>6.0160406881934687</v>
      </c>
      <c r="EI3" s="21">
        <v>6.9808365489183961</v>
      </c>
      <c r="EJ3" s="21">
        <v>6.4159253553579383</v>
      </c>
      <c r="EK3" s="26">
        <v>6.6316241054942546</v>
      </c>
      <c r="EL3" s="21">
        <v>8.1542050501894323</v>
      </c>
      <c r="EM3" s="21">
        <v>7.5657959548952327</v>
      </c>
      <c r="EN3" s="21">
        <v>7.0891928566972249</v>
      </c>
      <c r="EO3" s="21">
        <v>7.0539632723065004</v>
      </c>
      <c r="EP3" s="26">
        <v>6.6316241054942546</v>
      </c>
      <c r="EQ3" s="21">
        <v>5.7351307966530811</v>
      </c>
      <c r="ER3" s="21">
        <v>6.8866111176115048</v>
      </c>
      <c r="ES3" s="21">
        <v>6.9800370552885953</v>
      </c>
      <c r="ET3" s="21">
        <v>6.5193941236017148</v>
      </c>
      <c r="EU3" s="26">
        <v>6.6316241054942546</v>
      </c>
      <c r="EV3" s="21">
        <v>6.2313669811472003</v>
      </c>
      <c r="EW3" s="21">
        <v>7.1879482007095934</v>
      </c>
      <c r="EX3" s="21">
        <v>7.0585741055428555</v>
      </c>
      <c r="EY3" s="21">
        <v>6.6654125099094594</v>
      </c>
      <c r="EZ3" s="26">
        <v>6.6316241054942546</v>
      </c>
      <c r="FA3" s="21">
        <v>6.313505538835221</v>
      </c>
      <c r="FB3" s="21">
        <v>7.4695341737112964</v>
      </c>
      <c r="FC3" s="21">
        <v>7.014795751822966</v>
      </c>
      <c r="FD3" s="21">
        <v>6.7187368727377654</v>
      </c>
      <c r="FE3" s="26">
        <v>6.6316241054942546</v>
      </c>
    </row>
    <row r="4" spans="1:161">
      <c r="A4" s="22">
        <v>2004</v>
      </c>
      <c r="B4" s="21">
        <v>6.0878598218283351</v>
      </c>
      <c r="C4" s="21">
        <v>7.2627360352639698</v>
      </c>
      <c r="D4" s="21">
        <v>7.0564677671467599</v>
      </c>
      <c r="E4" s="21">
        <v>6.7399883827640492</v>
      </c>
      <c r="F4" s="26">
        <v>6.6782007930556224</v>
      </c>
      <c r="G4" s="21">
        <v>7.3683245251387266</v>
      </c>
      <c r="H4" s="21">
        <v>6.9654280345379265</v>
      </c>
      <c r="I4" s="21">
        <v>7.1589430072639315</v>
      </c>
      <c r="J4" s="21">
        <v>6.9209270398809695</v>
      </c>
      <c r="K4" s="26">
        <v>6.6782007930556224</v>
      </c>
      <c r="L4" s="21">
        <v>5.8627552558233411</v>
      </c>
      <c r="M4" s="21">
        <v>7.0462478037324701</v>
      </c>
      <c r="N4" s="21">
        <v>7.0581501778349276</v>
      </c>
      <c r="O4" s="21">
        <v>6.6666699849559947</v>
      </c>
      <c r="P4" s="26">
        <v>6.6782007930556224</v>
      </c>
      <c r="Q4" s="21">
        <v>2.8385025321047559</v>
      </c>
      <c r="R4" s="21">
        <v>7.137220890934362</v>
      </c>
      <c r="S4" s="21">
        <v>6.9918453335063733</v>
      </c>
      <c r="T4" s="21">
        <v>6.1667392381484527</v>
      </c>
      <c r="U4" s="26">
        <v>6.6782007930556224</v>
      </c>
      <c r="V4" s="21">
        <v>6.3576228060862308</v>
      </c>
      <c r="W4" s="21">
        <v>7.0213860874518845</v>
      </c>
      <c r="X4" s="21">
        <v>7.0074747201891698</v>
      </c>
      <c r="Y4" s="21">
        <v>6.7365583810120855</v>
      </c>
      <c r="Z4" s="26">
        <v>6.6782007930556224</v>
      </c>
      <c r="AA4" s="21">
        <v>4.1427299879552377</v>
      </c>
      <c r="AB4" s="21">
        <v>5.0284818938841775</v>
      </c>
      <c r="AC4" s="21">
        <v>7.0377622328471885</v>
      </c>
      <c r="AD4" s="21">
        <v>6.0403067978386389</v>
      </c>
      <c r="AE4" s="26">
        <v>6.6782007930556224</v>
      </c>
      <c r="AF4" s="21">
        <v>4.4473547398458724</v>
      </c>
      <c r="AG4" s="21">
        <v>7.5546587179639362</v>
      </c>
      <c r="AH4" s="21">
        <v>6.8616286024983255</v>
      </c>
      <c r="AI4" s="21">
        <v>6.4827514554422274</v>
      </c>
      <c r="AJ4" s="26">
        <v>6.6782007930556224</v>
      </c>
      <c r="AK4" s="21">
        <v>6.0389649915770782</v>
      </c>
      <c r="AL4" s="21">
        <v>6.986710537958583</v>
      </c>
      <c r="AM4" s="21">
        <v>7.0745864644228789</v>
      </c>
      <c r="AN4" s="21">
        <v>6.6888547777172951</v>
      </c>
      <c r="AO4" s="26">
        <v>6.6782007930556224</v>
      </c>
      <c r="AP4" s="21">
        <v>5.1900263672694411</v>
      </c>
      <c r="AQ4" s="21">
        <v>4.078552738552979</v>
      </c>
      <c r="AR4" s="21">
        <v>7.0735382005452934</v>
      </c>
      <c r="AS4" s="21">
        <v>6.0624973297854901</v>
      </c>
      <c r="AT4" s="26">
        <v>6.6782007930556224</v>
      </c>
      <c r="AU4" s="21">
        <v>5.8667175410666683</v>
      </c>
      <c r="AV4" s="21">
        <v>7.5565207380590893</v>
      </c>
      <c r="AW4" s="21">
        <v>7.0184427885436067</v>
      </c>
      <c r="AX4" s="21">
        <v>6.7457579566690988</v>
      </c>
      <c r="AY4" s="26">
        <v>6.6782007930556224</v>
      </c>
      <c r="AZ4" s="21">
        <v>6.9684729067639664</v>
      </c>
      <c r="BA4" s="21">
        <v>7.3949369308373365</v>
      </c>
      <c r="BB4" s="21">
        <v>7.0389911200761217</v>
      </c>
      <c r="BC4" s="21">
        <v>6.9058779383371096</v>
      </c>
      <c r="BD4" s="26">
        <v>6.6782007930556224</v>
      </c>
      <c r="BE4" s="21">
        <v>4.9823728282927373</v>
      </c>
      <c r="BF4" s="21">
        <v>7.5175549979317653</v>
      </c>
      <c r="BG4" s="20">
        <v>6.8948733906081925</v>
      </c>
      <c r="BH4" s="21">
        <v>6.5712779815296543</v>
      </c>
      <c r="BI4" s="26">
        <v>6.6782007930556224</v>
      </c>
      <c r="BJ4" s="21">
        <v>5.3703086137101455</v>
      </c>
      <c r="BK4" s="21">
        <v>7.4667671734460841</v>
      </c>
      <c r="BL4" s="21">
        <v>6.985146075866866</v>
      </c>
      <c r="BM4" s="21">
        <v>6.6425147558947204</v>
      </c>
      <c r="BN4" s="26">
        <v>6.6782007930556224</v>
      </c>
      <c r="BO4" s="21">
        <v>7.3621338858356555</v>
      </c>
      <c r="BP4" s="21">
        <v>7.0465715522464878</v>
      </c>
      <c r="BQ4" s="21">
        <v>7.1035563584726562</v>
      </c>
      <c r="BR4" s="21">
        <v>6.9241880781500056</v>
      </c>
      <c r="BS4" s="26">
        <v>6.6782007930556224</v>
      </c>
      <c r="BT4" s="21">
        <v>7.8633678180120858</v>
      </c>
      <c r="BU4" s="21">
        <v>7.2336198918671837</v>
      </c>
      <c r="BV4" s="21">
        <v>7.0619191638644523</v>
      </c>
      <c r="BW4" s="21">
        <v>7.0319622576814922</v>
      </c>
      <c r="BX4" s="26">
        <v>6.6782007930556224</v>
      </c>
      <c r="BY4" s="21">
        <v>6.6210131141964084</v>
      </c>
      <c r="BZ4" s="21">
        <v>7.4316051726359005</v>
      </c>
      <c r="CA4" s="21">
        <v>7.0082307394950689</v>
      </c>
      <c r="CB4" s="26">
        <v>6.8489526164454348</v>
      </c>
      <c r="CC4" s="21">
        <v>6.6782007930556224</v>
      </c>
      <c r="CD4" s="21">
        <v>6.9133398859638735</v>
      </c>
      <c r="CE4" s="21">
        <v>7.3006904943604694</v>
      </c>
      <c r="CF4" s="21">
        <v>7.0719428955399595</v>
      </c>
      <c r="CG4" s="21">
        <v>6.8864733247015879</v>
      </c>
      <c r="CH4" s="26">
        <v>6.6782007930556224</v>
      </c>
      <c r="CI4" s="21">
        <v>6.4876332146945579</v>
      </c>
      <c r="CJ4" s="21">
        <v>7.4402922597540559</v>
      </c>
      <c r="CK4" s="21">
        <v>7.0439555550849491</v>
      </c>
      <c r="CL4" s="21">
        <v>6.8341246169797989</v>
      </c>
      <c r="CM4" s="26">
        <v>6.6782007930556224</v>
      </c>
      <c r="CN4" s="21">
        <v>6.8429401408852808</v>
      </c>
      <c r="CO4" s="21">
        <v>6.1184054223264823</v>
      </c>
      <c r="CP4" s="21">
        <v>7.0742428420194585</v>
      </c>
      <c r="CQ4" s="21">
        <v>6.6780758462627423</v>
      </c>
      <c r="CR4" s="26">
        <v>6.6782007930556224</v>
      </c>
      <c r="CS4" s="21">
        <v>5.4589014490396206</v>
      </c>
      <c r="CT4" s="21">
        <v>7.6473738340280528</v>
      </c>
      <c r="CU4" s="21">
        <v>6.9471037286739161</v>
      </c>
      <c r="CV4" s="21">
        <v>6.6810409473478032</v>
      </c>
      <c r="CW4" s="26">
        <v>6.6782007930556224</v>
      </c>
      <c r="CX4" s="21">
        <v>6.5310361637125585</v>
      </c>
      <c r="CY4" s="21">
        <v>7.3904699616746132</v>
      </c>
      <c r="CZ4" s="21">
        <v>6.9998072706501135</v>
      </c>
      <c r="DA4" s="21">
        <v>6.8256966780637525</v>
      </c>
      <c r="DB4" s="26">
        <v>6.6782007930556224</v>
      </c>
      <c r="DC4" s="21">
        <v>5.8328290977196691</v>
      </c>
      <c r="DD4" s="21">
        <v>6.5054557042285017</v>
      </c>
      <c r="DE4" s="21">
        <v>7.0238107076657714</v>
      </c>
      <c r="DF4" s="21">
        <v>6.5658270303265285</v>
      </c>
      <c r="DG4" s="26">
        <v>6.6782007930556224</v>
      </c>
      <c r="DH4" s="21">
        <v>6.5390700752426252</v>
      </c>
      <c r="DI4" s="21">
        <v>6.7192695516930376</v>
      </c>
      <c r="DJ4" s="21">
        <v>7.0690115477678432</v>
      </c>
      <c r="DK4" s="21">
        <v>6.7267029745081226</v>
      </c>
      <c r="DL4" s="26">
        <v>6.6782007930556224</v>
      </c>
      <c r="DM4" s="21">
        <v>5.9055917893732834</v>
      </c>
      <c r="DN4" s="21">
        <v>7.2605245487844732</v>
      </c>
      <c r="DO4" s="21">
        <v>6.9777863126032882</v>
      </c>
      <c r="DP4" s="21">
        <v>6.6961282205177133</v>
      </c>
      <c r="DQ4" s="26">
        <v>6.6782007930556224</v>
      </c>
      <c r="DR4" s="21">
        <v>6.8918852902592302</v>
      </c>
      <c r="DS4" s="21">
        <v>7.3954536730228675</v>
      </c>
      <c r="DT4" s="21">
        <v>7.0794313436208967</v>
      </c>
      <c r="DU4" s="21">
        <v>6.8999394965413705</v>
      </c>
      <c r="DV4" s="26">
        <v>6.6782007930556224</v>
      </c>
      <c r="DW4" s="21">
        <v>6.8589600900808829</v>
      </c>
      <c r="DX4" s="21">
        <v>7.2238255499221085</v>
      </c>
      <c r="DY4" s="21">
        <v>7.0809883185258693</v>
      </c>
      <c r="DZ4" s="21">
        <v>6.8661067718123485</v>
      </c>
      <c r="EA4" s="26">
        <v>6.6782007930556224</v>
      </c>
      <c r="EB4" s="21">
        <v>3.9588187975109554</v>
      </c>
      <c r="EC4" s="21">
        <v>7.298757742472195</v>
      </c>
      <c r="ED4" s="21">
        <v>6.9108051119049163</v>
      </c>
      <c r="EE4" s="21">
        <v>6.3668747207055496</v>
      </c>
      <c r="EF4" s="26">
        <v>6.6782007930556224</v>
      </c>
      <c r="EG4" s="21">
        <v>5.1895811619183938</v>
      </c>
      <c r="EH4" s="21">
        <v>6.070430763139596</v>
      </c>
      <c r="EI4" s="21">
        <v>6.9798461929231692</v>
      </c>
      <c r="EJ4" s="21">
        <v>6.3787874650543976</v>
      </c>
      <c r="EK4" s="26">
        <v>6.6782007930556224</v>
      </c>
      <c r="EL4" s="21">
        <v>7.8983310265936488</v>
      </c>
      <c r="EM4" s="21">
        <v>7.6663817270348362</v>
      </c>
      <c r="EN4" s="21">
        <v>7.079072986002461</v>
      </c>
      <c r="EO4" s="21">
        <v>7.1127754019960294</v>
      </c>
      <c r="EP4" s="26">
        <v>6.6782007930556224</v>
      </c>
      <c r="EQ4" s="21">
        <v>5.3771119622095389</v>
      </c>
      <c r="ER4" s="21">
        <v>6.9629062618467392</v>
      </c>
      <c r="ES4" s="21">
        <v>6.9721566366852601</v>
      </c>
      <c r="ET4" s="21">
        <v>6.5575069221811289</v>
      </c>
      <c r="EU4" s="26">
        <v>6.6782007930556224</v>
      </c>
      <c r="EV4" s="21">
        <v>6.0088148841692721</v>
      </c>
      <c r="EW4" s="21">
        <v>7.3792744172571147</v>
      </c>
      <c r="EX4" s="21">
        <v>7.0467599212448322</v>
      </c>
      <c r="EY4" s="21">
        <v>6.7446193158360748</v>
      </c>
      <c r="EZ4" s="26">
        <v>6.6782007930556224</v>
      </c>
      <c r="FA4" s="21">
        <v>5.7821921344857135</v>
      </c>
      <c r="FB4" s="21">
        <v>7.4148559720405798</v>
      </c>
      <c r="FC4" s="21">
        <v>7.0056092572820772</v>
      </c>
      <c r="FD4" s="21">
        <v>6.7059206726922662</v>
      </c>
      <c r="FE4" s="26">
        <v>6.6782007930556224</v>
      </c>
    </row>
    <row r="5" spans="1:161">
      <c r="A5" s="22">
        <v>2005</v>
      </c>
      <c r="B5" s="21">
        <v>6.1540249611275701</v>
      </c>
      <c r="C5" s="21">
        <v>6.3664421814897931</v>
      </c>
      <c r="D5" s="21">
        <v>6.9414466815158073</v>
      </c>
      <c r="E5" s="21">
        <v>6.6247414260094146</v>
      </c>
      <c r="F5" s="26">
        <v>6.5816856190986419</v>
      </c>
      <c r="G5" s="21">
        <v>7.3733748254534968</v>
      </c>
      <c r="H5" s="21">
        <v>6.1044336387173193</v>
      </c>
      <c r="I5" s="21">
        <v>7.0262960925595701</v>
      </c>
      <c r="J5" s="21">
        <v>6.7984398814422846</v>
      </c>
      <c r="K5" s="26">
        <v>6.5816856190986419</v>
      </c>
      <c r="L5" s="21">
        <v>6.3064739441975561</v>
      </c>
      <c r="M5" s="21">
        <v>6.0495210957884868</v>
      </c>
      <c r="N5" s="21">
        <v>6.9672642921581307</v>
      </c>
      <c r="O5" s="21">
        <v>6.6016323440112492</v>
      </c>
      <c r="P5" s="26">
        <v>6.5816856190986419</v>
      </c>
      <c r="Q5" s="21">
        <v>2.779155969371049</v>
      </c>
      <c r="R5" s="21">
        <v>6.3462126130532024</v>
      </c>
      <c r="S5" s="21">
        <v>6.8891233550624262</v>
      </c>
      <c r="T5" s="21">
        <v>6.0501711115683321</v>
      </c>
      <c r="U5" s="26">
        <v>6.5816856190986419</v>
      </c>
      <c r="V5" s="21">
        <v>6.319185506502377</v>
      </c>
      <c r="W5" s="21">
        <v>6.054116626769904</v>
      </c>
      <c r="X5" s="21">
        <v>6.8852310176911198</v>
      </c>
      <c r="Y5" s="21">
        <v>6.5908446471477866</v>
      </c>
      <c r="Z5" s="26">
        <v>6.5816856190986419</v>
      </c>
      <c r="AA5" s="21">
        <v>4.6321803702895705</v>
      </c>
      <c r="AB5" s="21">
        <v>4.2444071409085762</v>
      </c>
      <c r="AC5" s="21">
        <v>6.939068217821732</v>
      </c>
      <c r="AD5" s="21">
        <v>6.0170317434905316</v>
      </c>
      <c r="AE5" s="26">
        <v>6.5816856190986419</v>
      </c>
      <c r="AF5" s="21">
        <v>5.1112585868526867</v>
      </c>
      <c r="AG5" s="21">
        <v>6.8161380719437821</v>
      </c>
      <c r="AH5" s="21">
        <v>6.8120636394389145</v>
      </c>
      <c r="AI5" s="21">
        <v>6.5043325050264498</v>
      </c>
      <c r="AJ5" s="26">
        <v>6.5816856190986419</v>
      </c>
      <c r="AK5" s="21">
        <v>6.2567696296147997</v>
      </c>
      <c r="AL5" s="21">
        <v>6.0289413728194763</v>
      </c>
      <c r="AM5" s="21">
        <v>6.9583198293984632</v>
      </c>
      <c r="AN5" s="21">
        <v>6.5884275939593424</v>
      </c>
      <c r="AO5" s="26">
        <v>6.5816856190986419</v>
      </c>
      <c r="AP5" s="21">
        <v>5.1572634005037497</v>
      </c>
      <c r="AQ5" s="21">
        <v>3.1078168315809145</v>
      </c>
      <c r="AR5" s="21">
        <v>6.9538756458241977</v>
      </c>
      <c r="AS5" s="21">
        <v>5.9175817683053635</v>
      </c>
      <c r="AT5" s="26">
        <v>6.5816856190986419</v>
      </c>
      <c r="AU5" s="21">
        <v>5.7518497610574002</v>
      </c>
      <c r="AV5" s="21">
        <v>6.7563077351106866</v>
      </c>
      <c r="AW5" s="21">
        <v>6.8925877784621505</v>
      </c>
      <c r="AX5" s="21">
        <v>6.6145466677589262</v>
      </c>
      <c r="AY5" s="26">
        <v>6.5816856190986419</v>
      </c>
      <c r="AZ5" s="21">
        <v>6.9709892803053357</v>
      </c>
      <c r="BA5" s="21">
        <v>6.4802039842669821</v>
      </c>
      <c r="BB5" s="21">
        <v>6.926250545003712</v>
      </c>
      <c r="BC5" s="21">
        <v>6.7773297569165578</v>
      </c>
      <c r="BD5" s="26">
        <v>6.5816856190986419</v>
      </c>
      <c r="BE5" s="21">
        <v>4.9523923271788775</v>
      </c>
      <c r="BF5" s="21">
        <v>6.6714920490183021</v>
      </c>
      <c r="BG5" s="20">
        <v>6.8014543327725896</v>
      </c>
      <c r="BH5" s="21">
        <v>6.4519789068155147</v>
      </c>
      <c r="BI5" s="26">
        <v>6.5816856190986419</v>
      </c>
      <c r="BJ5" s="21">
        <v>4.9956074769870407</v>
      </c>
      <c r="BK5" s="21">
        <v>6.6650245265184926</v>
      </c>
      <c r="BL5" s="21">
        <v>6.8607353195995602</v>
      </c>
      <c r="BM5" s="21">
        <v>6.4679836758380675</v>
      </c>
      <c r="BN5" s="26">
        <v>6.5816856190986419</v>
      </c>
      <c r="BO5" s="21">
        <v>7.3004863717130091</v>
      </c>
      <c r="BP5" s="21">
        <v>6.1372431138476946</v>
      </c>
      <c r="BQ5" s="21">
        <v>6.9760184116640716</v>
      </c>
      <c r="BR5" s="21">
        <v>6.7833804381913483</v>
      </c>
      <c r="BS5" s="26">
        <v>6.5816856190986419</v>
      </c>
      <c r="BT5" s="21">
        <v>7.8965189847661463</v>
      </c>
      <c r="BU5" s="21">
        <v>6.3966155607877173</v>
      </c>
      <c r="BV5" s="21">
        <v>6.9332608367158244</v>
      </c>
      <c r="BW5" s="21">
        <v>6.918821685698834</v>
      </c>
      <c r="BX5" s="26">
        <v>6.5816856190986419</v>
      </c>
      <c r="BY5" s="21">
        <v>7.0514036441798051</v>
      </c>
      <c r="BZ5" s="21">
        <v>6.4146244782247965</v>
      </c>
      <c r="CA5" s="21">
        <v>6.9300909058362734</v>
      </c>
      <c r="CB5" s="26">
        <v>6.7804422933606991</v>
      </c>
      <c r="CC5" s="21">
        <v>6.5816856190986419</v>
      </c>
      <c r="CD5" s="21">
        <v>6.7885788461236647</v>
      </c>
      <c r="CE5" s="21">
        <v>6.4209916411449495</v>
      </c>
      <c r="CF5" s="21">
        <v>6.9413226213216541</v>
      </c>
      <c r="CG5" s="21">
        <v>6.7395713067522642</v>
      </c>
      <c r="CH5" s="26">
        <v>6.5816856190986419</v>
      </c>
      <c r="CI5" s="21">
        <v>7.1943801571384096</v>
      </c>
      <c r="CJ5" s="21">
        <v>6.7367643735606446</v>
      </c>
      <c r="CK5" s="21">
        <v>6.9596030253158299</v>
      </c>
      <c r="CL5" s="21">
        <v>6.8628803813230332</v>
      </c>
      <c r="CM5" s="26">
        <v>6.5816856190986419</v>
      </c>
      <c r="CN5" s="21">
        <v>6.9779188400671934</v>
      </c>
      <c r="CO5" s="21">
        <v>5.1187011496194312</v>
      </c>
      <c r="CP5" s="21">
        <v>6.9592450814985432</v>
      </c>
      <c r="CQ5" s="21">
        <v>6.5570666338514139</v>
      </c>
      <c r="CR5" s="26">
        <v>6.5816856190986419</v>
      </c>
      <c r="CS5" s="21">
        <v>5.3155445646605797</v>
      </c>
      <c r="CT5" s="21">
        <v>6.8198439428938356</v>
      </c>
      <c r="CU5" s="21">
        <v>6.8151390128617697</v>
      </c>
      <c r="CV5" s="21">
        <v>6.5395103753899164</v>
      </c>
      <c r="CW5" s="26">
        <v>6.5816856190986419</v>
      </c>
      <c r="CX5" s="21">
        <v>7.1523376584505849</v>
      </c>
      <c r="CY5" s="21">
        <v>6.6374162806985568</v>
      </c>
      <c r="CZ5" s="21">
        <v>6.9218075431388764</v>
      </c>
      <c r="DA5" s="21">
        <v>6.8330160357018892</v>
      </c>
      <c r="DB5" s="26">
        <v>6.5816856190986419</v>
      </c>
      <c r="DC5" s="21">
        <v>6.2415303096590922</v>
      </c>
      <c r="DD5" s="21">
        <v>5.7359253860594128</v>
      </c>
      <c r="DE5" s="21">
        <v>6.9339083840902296</v>
      </c>
      <c r="DF5" s="21">
        <v>6.5329831352886751</v>
      </c>
      <c r="DG5" s="26">
        <v>6.5816856190986419</v>
      </c>
      <c r="DH5" s="21">
        <v>6.7257145516002961</v>
      </c>
      <c r="DI5" s="21">
        <v>5.8627905418348911</v>
      </c>
      <c r="DJ5" s="21">
        <v>6.9579843581857865</v>
      </c>
      <c r="DK5" s="21">
        <v>6.6388373639240497</v>
      </c>
      <c r="DL5" s="26">
        <v>6.5816856190986419</v>
      </c>
      <c r="DM5" s="21">
        <v>6.4987452730091668</v>
      </c>
      <c r="DN5" s="21">
        <v>6.4899997902938713</v>
      </c>
      <c r="DO5" s="21">
        <v>6.8981134730988458</v>
      </c>
      <c r="DP5" s="21">
        <v>6.6955655447208668</v>
      </c>
      <c r="DQ5" s="26">
        <v>6.5816856190986419</v>
      </c>
      <c r="DR5" s="21">
        <v>6.6895861319292589</v>
      </c>
      <c r="DS5" s="21">
        <v>6.4053992627020504</v>
      </c>
      <c r="DT5" s="21">
        <v>6.9428174138861429</v>
      </c>
      <c r="DU5" s="21">
        <v>6.720722923406794</v>
      </c>
      <c r="DV5" s="26">
        <v>6.5816856190986419</v>
      </c>
      <c r="DW5" s="21">
        <v>6.7396104195539461</v>
      </c>
      <c r="DX5" s="21">
        <v>6.359698334408928</v>
      </c>
      <c r="DY5" s="21">
        <v>6.9640195179247604</v>
      </c>
      <c r="DZ5" s="21">
        <v>6.7249771673018257</v>
      </c>
      <c r="EA5" s="26">
        <v>6.5816856190986419</v>
      </c>
      <c r="EB5" s="21">
        <v>4.736911986100715</v>
      </c>
      <c r="EC5" s="21">
        <v>6.5360962682524679</v>
      </c>
      <c r="ED5" s="21">
        <v>6.8465089628587359</v>
      </c>
      <c r="EE5" s="21">
        <v>6.4010086581892054</v>
      </c>
      <c r="EF5" s="26">
        <v>6.5816856190986419</v>
      </c>
      <c r="EG5" s="21">
        <v>5.4713230285957151</v>
      </c>
      <c r="EH5" s="21">
        <v>5.4146133407237169</v>
      </c>
      <c r="EI5" s="21">
        <v>6.8581911361064085</v>
      </c>
      <c r="EJ5" s="21">
        <v>6.3384437062248606</v>
      </c>
      <c r="EK5" s="26">
        <v>6.5816856190986419</v>
      </c>
      <c r="EL5" s="21">
        <v>7.3028078526994733</v>
      </c>
      <c r="EM5" s="21">
        <v>6.8334423140384875</v>
      </c>
      <c r="EN5" s="21">
        <v>6.9110540399746272</v>
      </c>
      <c r="EO5" s="21">
        <v>6.8889731564393175</v>
      </c>
      <c r="EP5" s="26">
        <v>6.5816856190986419</v>
      </c>
      <c r="EQ5" s="21">
        <v>5.5674637765822581</v>
      </c>
      <c r="ER5" s="21">
        <v>6.2282991892459867</v>
      </c>
      <c r="ES5" s="21">
        <v>6.8711808057080992</v>
      </c>
      <c r="ET5" s="21">
        <v>6.492246417243277</v>
      </c>
      <c r="EU5" s="26">
        <v>6.5816856190986419</v>
      </c>
      <c r="EV5" s="21">
        <v>5.8833631229724075</v>
      </c>
      <c r="EW5" s="21">
        <v>6.5012142462645217</v>
      </c>
      <c r="EX5" s="21">
        <v>6.9317292937732304</v>
      </c>
      <c r="EY5" s="21">
        <v>6.600473565822246</v>
      </c>
      <c r="EZ5" s="26">
        <v>6.5816856190986419</v>
      </c>
      <c r="FA5" s="21">
        <v>5.8115531157688904</v>
      </c>
      <c r="FB5" s="21">
        <v>6.3861656630734362</v>
      </c>
      <c r="FC5" s="21">
        <v>6.8756084534517283</v>
      </c>
      <c r="FD5" s="21">
        <v>6.5599769940362291</v>
      </c>
      <c r="FE5" s="26">
        <v>6.5816856190986419</v>
      </c>
    </row>
    <row r="6" spans="1:161">
      <c r="A6" s="22">
        <v>2006</v>
      </c>
      <c r="B6" s="21">
        <v>6.3428942110324247</v>
      </c>
      <c r="C6" s="21">
        <v>6.6265583634407799</v>
      </c>
      <c r="D6" s="21">
        <v>6.9803697816066297</v>
      </c>
      <c r="E6" s="21">
        <v>6.7369162875203088</v>
      </c>
      <c r="F6" s="26">
        <v>6.6683868981648224</v>
      </c>
      <c r="G6" s="21">
        <v>7.3050429816671265</v>
      </c>
      <c r="H6" s="21">
        <v>6.3930926227904044</v>
      </c>
      <c r="I6" s="21">
        <v>7.0579638463741432</v>
      </c>
      <c r="J6" s="21">
        <v>6.8712958033122815</v>
      </c>
      <c r="K6" s="26">
        <v>6.6683868981648224</v>
      </c>
      <c r="L6" s="21">
        <v>6.2621459528352048</v>
      </c>
      <c r="M6" s="21">
        <v>6.2564919539294594</v>
      </c>
      <c r="N6" s="21">
        <v>7.0016736159946547</v>
      </c>
      <c r="O6" s="21">
        <v>6.6653311486335554</v>
      </c>
      <c r="P6" s="26">
        <v>6.6683868981648224</v>
      </c>
      <c r="Q6" s="21">
        <v>3.4611332524252063</v>
      </c>
      <c r="R6" s="21">
        <v>6.6672630145016507</v>
      </c>
      <c r="S6" s="21">
        <v>6.9439861531161347</v>
      </c>
      <c r="T6" s="21">
        <v>6.2573429648475027</v>
      </c>
      <c r="U6" s="26">
        <v>6.6683868981648224</v>
      </c>
      <c r="V6" s="21">
        <v>6.1286235694151481</v>
      </c>
      <c r="W6" s="21">
        <v>6.4405015890874733</v>
      </c>
      <c r="X6" s="21">
        <v>6.9441616789172871</v>
      </c>
      <c r="Y6" s="21">
        <v>6.6641603677436549</v>
      </c>
      <c r="Z6" s="26">
        <v>6.6683868981648224</v>
      </c>
      <c r="AA6" s="21">
        <v>5.0447895750525298</v>
      </c>
      <c r="AB6" s="21">
        <v>4.5821717508398772</v>
      </c>
      <c r="AC6" s="21">
        <v>6.9928638338636793</v>
      </c>
      <c r="AD6" s="21">
        <v>6.1819167547996843</v>
      </c>
      <c r="AE6" s="26">
        <v>6.6683868981648224</v>
      </c>
      <c r="AF6" s="21">
        <v>5.3728049733804273</v>
      </c>
      <c r="AG6" s="21">
        <v>6.9614322676603857</v>
      </c>
      <c r="AH6" s="21">
        <v>6.8955779986509773</v>
      </c>
      <c r="AI6" s="21">
        <v>6.6169151014556347</v>
      </c>
      <c r="AJ6" s="26">
        <v>6.6683868981648224</v>
      </c>
      <c r="AK6" s="21">
        <v>6.3103961500834975</v>
      </c>
      <c r="AL6" s="21">
        <v>6.30139483089504</v>
      </c>
      <c r="AM6" s="21">
        <v>7.022949160801744</v>
      </c>
      <c r="AN6" s="21">
        <v>6.6844025851370503</v>
      </c>
      <c r="AO6" s="26">
        <v>6.6683868981648224</v>
      </c>
      <c r="AP6" s="21">
        <v>5.1630651148637323</v>
      </c>
      <c r="AQ6" s="21">
        <v>3.329065352885062</v>
      </c>
      <c r="AR6" s="21">
        <v>6.9941387797992078</v>
      </c>
      <c r="AS6" s="21">
        <v>5.9929907694316711</v>
      </c>
      <c r="AT6" s="26">
        <v>6.6683868981648224</v>
      </c>
      <c r="AU6" s="21">
        <v>5.0637801592032883</v>
      </c>
      <c r="AV6" s="21">
        <v>6.9924669193643743</v>
      </c>
      <c r="AW6" s="21">
        <v>6.9296894061305787</v>
      </c>
      <c r="AX6" s="21">
        <v>6.5762686422900432</v>
      </c>
      <c r="AY6" s="26">
        <v>6.6683868981648224</v>
      </c>
      <c r="AZ6" s="21">
        <v>6.9912931897924118</v>
      </c>
      <c r="BA6" s="21">
        <v>6.7642336717980998</v>
      </c>
      <c r="BB6" s="21">
        <v>6.9767140670909908</v>
      </c>
      <c r="BC6" s="21">
        <v>6.8673193829539203</v>
      </c>
      <c r="BD6" s="26">
        <v>6.6683868981648224</v>
      </c>
      <c r="BE6" s="21">
        <v>4.845834867682667</v>
      </c>
      <c r="BF6" s="21">
        <v>7.0042584751328789</v>
      </c>
      <c r="BG6" s="20">
        <v>6.8580418991529655</v>
      </c>
      <c r="BH6" s="21">
        <v>6.5299684351684233</v>
      </c>
      <c r="BI6" s="26">
        <v>6.6683868981648224</v>
      </c>
      <c r="BJ6" s="21">
        <v>4.8574528230752989</v>
      </c>
      <c r="BK6" s="21">
        <v>6.9390747538445643</v>
      </c>
      <c r="BL6" s="21">
        <v>6.8886065827686371</v>
      </c>
      <c r="BM6" s="21">
        <v>6.5261349214550863</v>
      </c>
      <c r="BN6" s="26">
        <v>6.6683868981648224</v>
      </c>
      <c r="BO6" s="21">
        <v>7.1356607713223745</v>
      </c>
      <c r="BP6" s="21">
        <v>6.4218395941887367</v>
      </c>
      <c r="BQ6" s="21">
        <v>7.0002758836955179</v>
      </c>
      <c r="BR6" s="21">
        <v>6.8382419363747742</v>
      </c>
      <c r="BS6" s="26">
        <v>6.6683868981648224</v>
      </c>
      <c r="BT6" s="21">
        <v>7.7779890413974444</v>
      </c>
      <c r="BU6" s="21">
        <v>6.6649891156951009</v>
      </c>
      <c r="BV6" s="21">
        <v>6.987821687942894</v>
      </c>
      <c r="BW6" s="21">
        <v>6.9837458690129095</v>
      </c>
      <c r="BX6" s="26">
        <v>6.6683868981648224</v>
      </c>
      <c r="BY6" s="21">
        <v>7.2779077234824694</v>
      </c>
      <c r="BZ6" s="21">
        <v>6.9275188312114038</v>
      </c>
      <c r="CA6" s="21">
        <v>6.9831363401054967</v>
      </c>
      <c r="CB6" s="26">
        <v>6.9433730439735655</v>
      </c>
      <c r="CC6" s="21">
        <v>6.6683868981648224</v>
      </c>
      <c r="CD6" s="21">
        <v>6.6434626212080392</v>
      </c>
      <c r="CE6" s="21">
        <v>6.7037312708325336</v>
      </c>
      <c r="CF6" s="21">
        <v>6.964361763243839</v>
      </c>
      <c r="CG6" s="21">
        <v>6.797205170721071</v>
      </c>
      <c r="CH6" s="26">
        <v>6.6683868981648224</v>
      </c>
      <c r="CI6" s="21">
        <v>7.4351354969111547</v>
      </c>
      <c r="CJ6" s="21">
        <v>7.0561530502879375</v>
      </c>
      <c r="CK6" s="21">
        <v>7.0098483881920615</v>
      </c>
      <c r="CL6" s="21">
        <v>6.9954687174055294</v>
      </c>
      <c r="CM6" s="26">
        <v>6.6683868981648224</v>
      </c>
      <c r="CN6" s="21">
        <v>7.0431746934209389</v>
      </c>
      <c r="CO6" s="21">
        <v>5.3140842802682</v>
      </c>
      <c r="CP6" s="21">
        <v>7.0001922048820502</v>
      </c>
      <c r="CQ6" s="21">
        <v>6.6381877579355359</v>
      </c>
      <c r="CR6" s="26">
        <v>6.6683868981648224</v>
      </c>
      <c r="CS6" s="21">
        <v>4.7951944483469537</v>
      </c>
      <c r="CT6" s="21">
        <v>7.1289143273641313</v>
      </c>
      <c r="CU6" s="21">
        <v>6.8355482023231291</v>
      </c>
      <c r="CV6" s="21">
        <v>6.5385553911793721</v>
      </c>
      <c r="CW6" s="26">
        <v>6.6683868981648224</v>
      </c>
      <c r="CX6" s="21">
        <v>7.4349973395859816</v>
      </c>
      <c r="CY6" s="21">
        <v>6.9378682170168764</v>
      </c>
      <c r="CZ6" s="21">
        <v>6.9929438856741255</v>
      </c>
      <c r="DA6" s="21">
        <v>6.9729141352198338</v>
      </c>
      <c r="DB6" s="26">
        <v>6.6683868981648224</v>
      </c>
      <c r="DC6" s="21">
        <v>6.5507069240598295</v>
      </c>
      <c r="DD6" s="21">
        <v>6.1268151500289143</v>
      </c>
      <c r="DE6" s="21">
        <v>6.9783741761931486</v>
      </c>
      <c r="DF6" s="21">
        <v>6.6879286032206524</v>
      </c>
      <c r="DG6" s="26">
        <v>6.6683868981648224</v>
      </c>
      <c r="DH6" s="21">
        <v>6.6956700005126857</v>
      </c>
      <c r="DI6" s="21">
        <v>6.0629112741056241</v>
      </c>
      <c r="DJ6" s="21">
        <v>6.9988877705733721</v>
      </c>
      <c r="DK6" s="21">
        <v>6.7048574023722836</v>
      </c>
      <c r="DL6" s="26">
        <v>6.6683868981648224</v>
      </c>
      <c r="DM6" s="21">
        <v>6.8393738381200144</v>
      </c>
      <c r="DN6" s="21">
        <v>6.91254506736139</v>
      </c>
      <c r="DO6" s="21">
        <v>6.9582972473389324</v>
      </c>
      <c r="DP6" s="21">
        <v>6.8636485869770594</v>
      </c>
      <c r="DQ6" s="26">
        <v>6.6683868981648224</v>
      </c>
      <c r="DR6" s="21">
        <v>6.3421245604070471</v>
      </c>
      <c r="DS6" s="21">
        <v>6.6202571208603542</v>
      </c>
      <c r="DT6" s="21">
        <v>6.9864648616764429</v>
      </c>
      <c r="DU6" s="21">
        <v>6.7367536519976428</v>
      </c>
      <c r="DV6" s="26">
        <v>6.6683868981648224</v>
      </c>
      <c r="DW6" s="21">
        <v>6.9716431323692989</v>
      </c>
      <c r="DX6" s="21">
        <v>6.765779620502129</v>
      </c>
      <c r="DY6" s="21">
        <v>7.0028009581839612</v>
      </c>
      <c r="DZ6" s="21">
        <v>6.868649846682902</v>
      </c>
      <c r="EA6" s="26">
        <v>6.6683868981648224</v>
      </c>
      <c r="EB6" s="21">
        <v>4.9712618664076089</v>
      </c>
      <c r="EC6" s="21">
        <v>6.943990537346532</v>
      </c>
      <c r="ED6" s="21">
        <v>6.9319668631407341</v>
      </c>
      <c r="EE6" s="21">
        <v>6.5531491059894833</v>
      </c>
      <c r="EF6" s="26">
        <v>6.6683868981648224</v>
      </c>
      <c r="EG6" s="21">
        <v>5.5679469594784017</v>
      </c>
      <c r="EH6" s="21">
        <v>5.6783524677128483</v>
      </c>
      <c r="EI6" s="21">
        <v>6.8821213367837784</v>
      </c>
      <c r="EJ6" s="21">
        <v>6.4333493555028411</v>
      </c>
      <c r="EK6" s="26">
        <v>6.6683868981648224</v>
      </c>
      <c r="EL6" s="21">
        <v>6.1279488342723631</v>
      </c>
      <c r="EM6" s="21">
        <v>7.0742160562454002</v>
      </c>
      <c r="EN6" s="21">
        <v>6.8798114871438143</v>
      </c>
      <c r="EO6" s="21">
        <v>6.7589419577839323</v>
      </c>
      <c r="EP6" s="26">
        <v>6.6683868981648224</v>
      </c>
      <c r="EQ6" s="21">
        <v>5.5372257612329436</v>
      </c>
      <c r="ER6" s="21">
        <v>6.5138046650094941</v>
      </c>
      <c r="ES6" s="21">
        <v>6.9339385716608719</v>
      </c>
      <c r="ET6" s="21">
        <v>6.5761073944908874</v>
      </c>
      <c r="EU6" s="26">
        <v>6.6683868981648224</v>
      </c>
      <c r="EV6" s="21">
        <v>5.86822054360454</v>
      </c>
      <c r="EW6" s="21">
        <v>6.7327544608866381</v>
      </c>
      <c r="EX6" s="21">
        <v>6.9697054982841733</v>
      </c>
      <c r="EY6" s="21">
        <v>6.67372597863623</v>
      </c>
      <c r="EZ6" s="26">
        <v>6.6683868981648224</v>
      </c>
      <c r="FA6" s="21">
        <v>5.5755738970825641</v>
      </c>
      <c r="FB6" s="21">
        <v>6.9692855323419769</v>
      </c>
      <c r="FC6" s="21">
        <v>6.8991472278271404</v>
      </c>
      <c r="FD6" s="21">
        <v>6.6526136710489494</v>
      </c>
      <c r="FE6" s="26">
        <v>6.6683868981648224</v>
      </c>
    </row>
    <row r="7" spans="1:161">
      <c r="A7" s="22">
        <v>2007</v>
      </c>
      <c r="B7" s="21">
        <v>6.3633879937735154</v>
      </c>
      <c r="C7" s="21">
        <v>6.4310085678180213</v>
      </c>
      <c r="D7" s="21">
        <v>6.8675013554314726</v>
      </c>
      <c r="E7" s="21">
        <v>6.5834396135892845</v>
      </c>
      <c r="F7" s="26">
        <v>6.5084129565380939</v>
      </c>
      <c r="G7" s="21">
        <v>7.4038120802820506</v>
      </c>
      <c r="H7" s="21">
        <v>6.1930206404345425</v>
      </c>
      <c r="I7" s="21">
        <v>6.9421504144300359</v>
      </c>
      <c r="J7" s="21">
        <v>6.7296204832765554</v>
      </c>
      <c r="K7" s="26">
        <v>6.5084129565380939</v>
      </c>
      <c r="L7" s="21">
        <v>5.753551964082682</v>
      </c>
      <c r="M7" s="21">
        <v>5.7141093280541124</v>
      </c>
      <c r="N7" s="21">
        <v>6.8861814917394826</v>
      </c>
      <c r="O7" s="21">
        <v>6.365430424731497</v>
      </c>
      <c r="P7" s="26">
        <v>6.5084129565380939</v>
      </c>
      <c r="Q7" s="21">
        <v>4.5478089051075417</v>
      </c>
      <c r="R7" s="21">
        <v>6.3668215278808828</v>
      </c>
      <c r="S7" s="21">
        <v>6.8360132323244232</v>
      </c>
      <c r="T7" s="21">
        <v>6.2648972383042585</v>
      </c>
      <c r="U7" s="26">
        <v>6.5084129565380939</v>
      </c>
      <c r="V7" s="21">
        <v>6.4126836451485039</v>
      </c>
      <c r="W7" s="21">
        <v>5.9755421652922012</v>
      </c>
      <c r="X7" s="21">
        <v>6.8435020665359865</v>
      </c>
      <c r="Y7" s="21">
        <v>6.511744606914899</v>
      </c>
      <c r="Z7" s="26">
        <v>6.5084129565380939</v>
      </c>
      <c r="AA7" s="21">
        <v>5.3600718898235433</v>
      </c>
      <c r="AB7" s="21">
        <v>4.4093796025414305</v>
      </c>
      <c r="AC7" s="21">
        <v>6.8770448746594708</v>
      </c>
      <c r="AD7" s="21">
        <v>6.0808726885895252</v>
      </c>
      <c r="AE7" s="26">
        <v>6.5084129565380939</v>
      </c>
      <c r="AF7" s="21">
        <v>5.285462053467497</v>
      </c>
      <c r="AG7" s="21">
        <v>6.8590793401951631</v>
      </c>
      <c r="AH7" s="21">
        <v>6.7295510940184435</v>
      </c>
      <c r="AI7" s="21">
        <v>6.4521387086989677</v>
      </c>
      <c r="AJ7" s="26">
        <v>6.5084129565380939</v>
      </c>
      <c r="AK7" s="21">
        <v>7.0195332638918471</v>
      </c>
      <c r="AL7" s="21">
        <v>6.0484324351300573</v>
      </c>
      <c r="AM7" s="21">
        <v>6.9233318693144312</v>
      </c>
      <c r="AN7" s="21">
        <v>6.6383395554748397</v>
      </c>
      <c r="AO7" s="26">
        <v>6.5084129565380939</v>
      </c>
      <c r="AP7" s="21">
        <v>5.2435454401967112</v>
      </c>
      <c r="AQ7" s="21">
        <v>2.8053146723784765</v>
      </c>
      <c r="AR7" s="21">
        <v>6.8724467180226307</v>
      </c>
      <c r="AS7" s="21">
        <v>5.7933410991850876</v>
      </c>
      <c r="AT7" s="26">
        <v>6.5084129565380939</v>
      </c>
      <c r="AU7" s="21">
        <v>5.2660483814178107</v>
      </c>
      <c r="AV7" s="21">
        <v>6.7561187176006001</v>
      </c>
      <c r="AW7" s="21">
        <v>6.8150164363381913</v>
      </c>
      <c r="AX7" s="21">
        <v>6.4459872166448839</v>
      </c>
      <c r="AY7" s="26">
        <v>6.5084129565380939</v>
      </c>
      <c r="AZ7" s="21">
        <v>7.1223689476109726</v>
      </c>
      <c r="BA7" s="21">
        <v>6.5158086562513153</v>
      </c>
      <c r="BB7" s="21">
        <v>6.8510603871141571</v>
      </c>
      <c r="BC7" s="21">
        <v>6.7213296259148576</v>
      </c>
      <c r="BD7" s="26">
        <v>6.5084129565380939</v>
      </c>
      <c r="BE7" s="21">
        <v>4.920218977508906</v>
      </c>
      <c r="BF7" s="21">
        <v>6.7742123300061214</v>
      </c>
      <c r="BG7" s="20">
        <v>6.7446891001304783</v>
      </c>
      <c r="BH7" s="21">
        <v>6.3796433620263686</v>
      </c>
      <c r="BI7" s="26">
        <v>6.5084129565380939</v>
      </c>
      <c r="BJ7" s="21">
        <v>4.7212102326033829</v>
      </c>
      <c r="BK7" s="21">
        <v>6.5525373875487958</v>
      </c>
      <c r="BL7" s="21">
        <v>6.7633746285267859</v>
      </c>
      <c r="BM7" s="21">
        <v>6.3126436688652783</v>
      </c>
      <c r="BN7" s="26">
        <v>6.5084129565380939</v>
      </c>
      <c r="BO7" s="21">
        <v>7.2587614000088969</v>
      </c>
      <c r="BP7" s="21">
        <v>6.167276200820365</v>
      </c>
      <c r="BQ7" s="21">
        <v>6.8927979249949445</v>
      </c>
      <c r="BR7" s="21">
        <v>6.692929215056151</v>
      </c>
      <c r="BS7" s="26">
        <v>6.5084129565380939</v>
      </c>
      <c r="BT7" s="21">
        <v>7.7912831649309933</v>
      </c>
      <c r="BU7" s="21">
        <v>6.3944921310086853</v>
      </c>
      <c r="BV7" s="21">
        <v>6.8523467200587556</v>
      </c>
      <c r="BW7" s="21">
        <v>6.8128102967518558</v>
      </c>
      <c r="BX7" s="26">
        <v>6.5084129565380939</v>
      </c>
      <c r="BY7" s="21">
        <v>7.0585528614479767</v>
      </c>
      <c r="BZ7" s="21">
        <v>6.4183069315134018</v>
      </c>
      <c r="CA7" s="21">
        <v>6.8504449303581287</v>
      </c>
      <c r="CB7" s="26">
        <v>6.6943407479720349</v>
      </c>
      <c r="CC7" s="21">
        <v>6.5084129565380939</v>
      </c>
      <c r="CD7" s="21">
        <v>6.8230264850072295</v>
      </c>
      <c r="CE7" s="21">
        <v>6.5035762784573903</v>
      </c>
      <c r="CF7" s="21">
        <v>6.8601310748722604</v>
      </c>
      <c r="CG7" s="21">
        <v>6.6709122671415981</v>
      </c>
      <c r="CH7" s="26">
        <v>6.5084129565380939</v>
      </c>
      <c r="CI7" s="21">
        <v>6.7264094918572432</v>
      </c>
      <c r="CJ7" s="21">
        <v>6.6789861665338872</v>
      </c>
      <c r="CK7" s="21">
        <v>6.8538094353553767</v>
      </c>
      <c r="CL7" s="21">
        <v>6.6829908097098683</v>
      </c>
      <c r="CM7" s="26">
        <v>6.5084129565380939</v>
      </c>
      <c r="CN7" s="21">
        <v>7.2349531808528749</v>
      </c>
      <c r="CO7" s="21">
        <v>4.5489578147360081</v>
      </c>
      <c r="CP7" s="21">
        <v>6.8894042676645526</v>
      </c>
      <c r="CQ7" s="21">
        <v>6.4186758379610227</v>
      </c>
      <c r="CR7" s="26">
        <v>6.5084129565380939</v>
      </c>
      <c r="CS7" s="21">
        <v>5.2484896748891723</v>
      </c>
      <c r="CT7" s="21">
        <v>6.9887675472412036</v>
      </c>
      <c r="CU7" s="21">
        <v>6.7556356288122599</v>
      </c>
      <c r="CV7" s="21">
        <v>6.4719387692425565</v>
      </c>
      <c r="CW7" s="26">
        <v>6.5084129565380939</v>
      </c>
      <c r="CX7" s="21">
        <v>6.9842350548414789</v>
      </c>
      <c r="CY7" s="21">
        <v>6.4197986629443502</v>
      </c>
      <c r="CZ7" s="21">
        <v>6.8324821653720447</v>
      </c>
      <c r="DA7" s="21">
        <v>6.6792092746117619</v>
      </c>
      <c r="DB7" s="26">
        <v>6.5084129565380939</v>
      </c>
      <c r="DC7" s="21">
        <v>6.7606042843049154</v>
      </c>
      <c r="DD7" s="21">
        <v>5.8849351530865777</v>
      </c>
      <c r="DE7" s="21">
        <v>6.884088208809966</v>
      </c>
      <c r="DF7" s="21">
        <v>6.5613945684523598</v>
      </c>
      <c r="DG7" s="26">
        <v>6.5084129565380939</v>
      </c>
      <c r="DH7" s="21">
        <v>6.6145081982229659</v>
      </c>
      <c r="DI7" s="21">
        <v>5.7047820835979932</v>
      </c>
      <c r="DJ7" s="21">
        <v>6.8936626069261093</v>
      </c>
      <c r="DK7" s="21">
        <v>6.5086154422099618</v>
      </c>
      <c r="DL7" s="26">
        <v>6.5084129565380939</v>
      </c>
      <c r="DM7" s="21">
        <v>6.7705176828063109</v>
      </c>
      <c r="DN7" s="21">
        <v>6.6436993986205772</v>
      </c>
      <c r="DO7" s="21">
        <v>6.8319805795929502</v>
      </c>
      <c r="DP7" s="21">
        <v>6.6808229042554244</v>
      </c>
      <c r="DQ7" s="26">
        <v>6.5084129565380939</v>
      </c>
      <c r="DR7" s="21">
        <v>6.7745334700674125</v>
      </c>
      <c r="DS7" s="21">
        <v>6.4190610558040113</v>
      </c>
      <c r="DT7" s="21">
        <v>6.8802934133890865</v>
      </c>
      <c r="DU7" s="21">
        <v>6.6521046172955351</v>
      </c>
      <c r="DV7" s="26">
        <v>6.5084129565380939</v>
      </c>
      <c r="DW7" s="21">
        <v>7.0207810428196753</v>
      </c>
      <c r="DX7" s="21">
        <v>6.4815452214766038</v>
      </c>
      <c r="DY7" s="21">
        <v>6.8958345995088495</v>
      </c>
      <c r="DZ7" s="21">
        <v>6.7061501047196375</v>
      </c>
      <c r="EA7" s="26">
        <v>6.5084129565380939</v>
      </c>
      <c r="EB7" s="21">
        <v>4.8780015452590018</v>
      </c>
      <c r="EC7" s="21">
        <v>6.7345056149146165</v>
      </c>
      <c r="ED7" s="21">
        <v>6.7853238185667486</v>
      </c>
      <c r="EE7" s="21">
        <v>6.3727617905421781</v>
      </c>
      <c r="EF7" s="26">
        <v>6.5084129565380939</v>
      </c>
      <c r="EG7" s="21">
        <v>5.1455423895270984</v>
      </c>
      <c r="EH7" s="21">
        <v>5.4778211605168456</v>
      </c>
      <c r="EI7" s="21">
        <v>6.7777256679629581</v>
      </c>
      <c r="EJ7" s="21">
        <v>6.2066381637532677</v>
      </c>
      <c r="EK7" s="26">
        <v>6.5084129565380939</v>
      </c>
      <c r="EL7" s="21">
        <v>6.2377209679994685</v>
      </c>
      <c r="EM7" s="21">
        <v>6.8800520122167699</v>
      </c>
      <c r="EN7" s="21">
        <v>6.7624616619851281</v>
      </c>
      <c r="EO7" s="21">
        <v>6.6198290677856777</v>
      </c>
      <c r="EP7" s="26">
        <v>6.5084129565380939</v>
      </c>
      <c r="EQ7" s="21">
        <v>5.6094301534889768</v>
      </c>
      <c r="ER7" s="21">
        <v>6.4396504087390651</v>
      </c>
      <c r="ES7" s="21">
        <v>6.8121153236852114</v>
      </c>
      <c r="ET7" s="21">
        <v>6.4499892750709931</v>
      </c>
      <c r="EU7" s="26">
        <v>6.5084129565380939</v>
      </c>
      <c r="EV7" s="21">
        <v>6.265447678191796</v>
      </c>
      <c r="EW7" s="21">
        <v>6.3246005826803815</v>
      </c>
      <c r="EX7" s="21">
        <v>6.858366817356246</v>
      </c>
      <c r="EY7" s="21">
        <v>6.547859140456854</v>
      </c>
      <c r="EZ7" s="26">
        <v>6.5084129565380939</v>
      </c>
      <c r="FA7" s="21">
        <v>5.9108179220794064</v>
      </c>
      <c r="FB7" s="21">
        <v>6.7920534657275926</v>
      </c>
      <c r="FC7" s="21">
        <v>6.8172729917642139</v>
      </c>
      <c r="FD7" s="21">
        <v>6.5598140240139857</v>
      </c>
      <c r="FE7" s="26">
        <v>6.5084129565380939</v>
      </c>
    </row>
    <row r="8" spans="1:161">
      <c r="A8" s="22">
        <v>2008</v>
      </c>
      <c r="B8" s="21">
        <v>6.0791821488761979</v>
      </c>
      <c r="C8" s="21">
        <v>6.1169754742400881</v>
      </c>
      <c r="D8" s="21">
        <v>6.8528920119799794</v>
      </c>
      <c r="E8" s="21">
        <v>6.4825305377603515</v>
      </c>
      <c r="F8" s="26">
        <v>6.2996527617805471</v>
      </c>
      <c r="G8" s="21">
        <v>6.7512123558191615</v>
      </c>
      <c r="H8" s="21">
        <v>5.7873258109402936</v>
      </c>
      <c r="I8" s="21">
        <v>6.9131539981419339</v>
      </c>
      <c r="J8" s="21">
        <v>6.5496376260612053</v>
      </c>
      <c r="K8" s="26">
        <v>6.2996527617805471</v>
      </c>
      <c r="L8" s="21">
        <v>4.9325041248911576</v>
      </c>
      <c r="M8" s="21">
        <v>5.44520112216816</v>
      </c>
      <c r="N8" s="21">
        <v>6.8555159875057798</v>
      </c>
      <c r="O8" s="21">
        <v>6.1798924710051564</v>
      </c>
      <c r="P8" s="26">
        <v>6.2996527617805471</v>
      </c>
      <c r="Q8" s="21">
        <v>3.2597594027695012</v>
      </c>
      <c r="R8" s="21">
        <v>5.9614874607613828</v>
      </c>
      <c r="S8" s="21">
        <v>6.8142988646500626</v>
      </c>
      <c r="T8" s="21">
        <v>5.9802798866077991</v>
      </c>
      <c r="U8" s="26">
        <v>6.2996527617805471</v>
      </c>
      <c r="V8" s="21">
        <v>5.8861514476574701</v>
      </c>
      <c r="W8" s="21">
        <v>5.679206385996177</v>
      </c>
      <c r="X8" s="21">
        <v>6.822592897896004</v>
      </c>
      <c r="Y8" s="21">
        <v>6.3723473871692491</v>
      </c>
      <c r="Z8" s="26">
        <v>6.2996527617805471</v>
      </c>
      <c r="AA8" s="21">
        <v>4.3467369665232187</v>
      </c>
      <c r="AB8" s="21">
        <v>4.1375016572241856</v>
      </c>
      <c r="AC8" s="21">
        <v>6.8476592407349628</v>
      </c>
      <c r="AD8" s="21">
        <v>5.8630052426580361</v>
      </c>
      <c r="AE8" s="26">
        <v>6.2996527617805471</v>
      </c>
      <c r="AF8" s="21">
        <v>4.0858512634211017</v>
      </c>
      <c r="AG8" s="21">
        <v>6.5472012164159992</v>
      </c>
      <c r="AH8" s="21">
        <v>6.6483269861972403</v>
      </c>
      <c r="AI8" s="21">
        <v>6.1879188429166971</v>
      </c>
      <c r="AJ8" s="26">
        <v>6.2996527617805471</v>
      </c>
      <c r="AK8" s="21">
        <v>6.7641921539851726</v>
      </c>
      <c r="AL8" s="21">
        <v>6.0936740403506073</v>
      </c>
      <c r="AM8" s="21">
        <v>6.9257158011260627</v>
      </c>
      <c r="AN8" s="21">
        <v>6.6049525978212813</v>
      </c>
      <c r="AO8" s="26">
        <v>6.2996527617805471</v>
      </c>
      <c r="AP8" s="21">
        <v>4.771527814558846</v>
      </c>
      <c r="AQ8" s="21">
        <v>1.8344467984256254</v>
      </c>
      <c r="AR8" s="21">
        <v>6.8448056667670683</v>
      </c>
      <c r="AS8" s="21">
        <v>5.5494856452028971</v>
      </c>
      <c r="AT8" s="26">
        <v>6.2996527617805471</v>
      </c>
      <c r="AU8" s="21">
        <v>4.0469234911076022</v>
      </c>
      <c r="AV8" s="21">
        <v>6.4144621075095651</v>
      </c>
      <c r="AW8" s="21">
        <v>6.7710013721288744</v>
      </c>
      <c r="AX8" s="21">
        <v>6.1797534270353145</v>
      </c>
      <c r="AY8" s="26">
        <v>6.2996527617805471</v>
      </c>
      <c r="AZ8" s="21">
        <v>6.1603244297819426</v>
      </c>
      <c r="BA8" s="21">
        <v>6.2338645545727047</v>
      </c>
      <c r="BB8" s="21">
        <v>6.8351693183697781</v>
      </c>
      <c r="BC8" s="21">
        <v>6.5125819823650444</v>
      </c>
      <c r="BD8" s="26">
        <v>6.2996527617805471</v>
      </c>
      <c r="BE8" s="21">
        <v>4.435755890050836</v>
      </c>
      <c r="BF8" s="21">
        <v>6.4611741688770454</v>
      </c>
      <c r="BG8" s="20">
        <v>6.7112209449776623</v>
      </c>
      <c r="BH8" s="21">
        <v>6.2423807658952315</v>
      </c>
      <c r="BI8" s="26">
        <v>6.2996527617805471</v>
      </c>
      <c r="BJ8" s="21">
        <v>3.8431750614625204</v>
      </c>
      <c r="BK8" s="21">
        <v>6.284571150485343</v>
      </c>
      <c r="BL8" s="21">
        <v>6.7392761818151605</v>
      </c>
      <c r="BM8" s="21">
        <v>6.1188593308714774</v>
      </c>
      <c r="BN8" s="26">
        <v>6.2996527617805471</v>
      </c>
      <c r="BO8" s="21">
        <v>6.4972762589790651</v>
      </c>
      <c r="BP8" s="21">
        <v>5.7917919299416605</v>
      </c>
      <c r="BQ8" s="21">
        <v>6.8611891569452039</v>
      </c>
      <c r="BR8" s="21">
        <v>6.4993984895552961</v>
      </c>
      <c r="BS8" s="26">
        <v>6.2996527617805471</v>
      </c>
      <c r="BT8" s="21">
        <v>6.8340093154964103</v>
      </c>
      <c r="BU8" s="21">
        <v>6.0938002770020274</v>
      </c>
      <c r="BV8" s="21">
        <v>6.8248133976902503</v>
      </c>
      <c r="BW8" s="21">
        <v>6.5997927636090878</v>
      </c>
      <c r="BX8" s="26">
        <v>6.2996527617805471</v>
      </c>
      <c r="BY8" s="21">
        <v>6.0296938908932365</v>
      </c>
      <c r="BZ8" s="21">
        <v>5.7880147335389038</v>
      </c>
      <c r="CA8" s="21">
        <v>6.8139197500458941</v>
      </c>
      <c r="CB8" s="26">
        <v>6.4129603276573128</v>
      </c>
      <c r="CC8" s="21">
        <v>6.2996527617805471</v>
      </c>
      <c r="CD8" s="21">
        <v>6.1929278955576281</v>
      </c>
      <c r="CE8" s="21">
        <v>6.2097519826629854</v>
      </c>
      <c r="CF8" s="21">
        <v>6.8481875629950766</v>
      </c>
      <c r="CG8" s="21">
        <v>6.5161668387802552</v>
      </c>
      <c r="CH8" s="26">
        <v>6.2996527617805471</v>
      </c>
      <c r="CI8" s="21">
        <v>4.4305980185081735</v>
      </c>
      <c r="CJ8" s="21">
        <v>6.2372106081435676</v>
      </c>
      <c r="CK8" s="21">
        <v>6.7684637748425978</v>
      </c>
      <c r="CL8" s="21">
        <v>6.2137343321600298</v>
      </c>
      <c r="CM8" s="26">
        <v>6.2996527617805471</v>
      </c>
      <c r="CN8" s="21">
        <v>6.5997646075851293</v>
      </c>
      <c r="CO8" s="21">
        <v>4.3669793638807999</v>
      </c>
      <c r="CP8" s="21">
        <v>6.8825813126034667</v>
      </c>
      <c r="CQ8" s="21">
        <v>6.2825764792558729</v>
      </c>
      <c r="CR8" s="26">
        <v>6.2996527617805471</v>
      </c>
      <c r="CS8" s="21">
        <v>4.4694546222565217</v>
      </c>
      <c r="CT8" s="21">
        <v>6.6872160786438952</v>
      </c>
      <c r="CU8" s="21">
        <v>6.7547839952905164</v>
      </c>
      <c r="CV8" s="21">
        <v>6.2929313812761292</v>
      </c>
      <c r="CW8" s="26">
        <v>6.2996527617805471</v>
      </c>
      <c r="CX8" s="21">
        <v>5.4212215349644284</v>
      </c>
      <c r="CY8" s="21">
        <v>6.1612023823250421</v>
      </c>
      <c r="CZ8" s="21">
        <v>6.745690701836657</v>
      </c>
      <c r="DA8" s="21">
        <v>6.3623747017653285</v>
      </c>
      <c r="DB8" s="26">
        <v>6.2996527617805471</v>
      </c>
      <c r="DC8" s="21">
        <v>6.0304619358794973</v>
      </c>
      <c r="DD8" s="21">
        <v>5.4970303415560879</v>
      </c>
      <c r="DE8" s="21">
        <v>6.8691169439077298</v>
      </c>
      <c r="DF8" s="21">
        <v>6.3737904688015261</v>
      </c>
      <c r="DG8" s="26">
        <v>6.2996527617805471</v>
      </c>
      <c r="DH8" s="21">
        <v>5.8417490739566702</v>
      </c>
      <c r="DI8" s="21">
        <v>5.46936338378584</v>
      </c>
      <c r="DJ8" s="21">
        <v>6.8702080906370746</v>
      </c>
      <c r="DK8" s="21">
        <v>6.3379090233075717</v>
      </c>
      <c r="DL8" s="26">
        <v>6.2996527617805471</v>
      </c>
      <c r="DM8" s="21">
        <v>5.401280178124372</v>
      </c>
      <c r="DN8" s="21">
        <v>6.2108466106250502</v>
      </c>
      <c r="DO8" s="21">
        <v>6.803010506603588</v>
      </c>
      <c r="DP8" s="21">
        <v>6.3768784811364752</v>
      </c>
      <c r="DQ8" s="26">
        <v>6.2996527617805471</v>
      </c>
      <c r="DR8" s="21">
        <v>6.0624576073388612</v>
      </c>
      <c r="DS8" s="21">
        <v>6.0901455380550651</v>
      </c>
      <c r="DT8" s="21">
        <v>6.8705609790892206</v>
      </c>
      <c r="DU8" s="21">
        <v>6.4782162859914978</v>
      </c>
      <c r="DV8" s="26">
        <v>6.2996527617805471</v>
      </c>
      <c r="DW8" s="21">
        <v>6.0396527548655152</v>
      </c>
      <c r="DX8" s="21">
        <v>6.0768878777713153</v>
      </c>
      <c r="DY8" s="21">
        <v>6.8740528142861166</v>
      </c>
      <c r="DZ8" s="21">
        <v>6.4727878397314642</v>
      </c>
      <c r="EA8" s="26">
        <v>6.2996527617805471</v>
      </c>
      <c r="EB8" s="21">
        <v>4.2450704392538086</v>
      </c>
      <c r="EC8" s="21">
        <v>6.2723277953822789</v>
      </c>
      <c r="ED8" s="21">
        <v>6.7535061720954772</v>
      </c>
      <c r="EE8" s="21">
        <v>6.1861729996995676</v>
      </c>
      <c r="EF8" s="26">
        <v>6.2996527617805471</v>
      </c>
      <c r="EG8" s="21">
        <v>4.5579331051158585</v>
      </c>
      <c r="EH8" s="21">
        <v>5.0215701105383399</v>
      </c>
      <c r="EI8" s="21">
        <v>6.7535220780552834</v>
      </c>
      <c r="EJ8" s="21">
        <v>6.0298598141958877</v>
      </c>
      <c r="EK8" s="26">
        <v>6.2996527617805471</v>
      </c>
      <c r="EL8" s="21">
        <v>5.0000734577803367</v>
      </c>
      <c r="EM8" s="21">
        <v>6.6342319573722897</v>
      </c>
      <c r="EN8" s="21">
        <v>6.7433167822579199</v>
      </c>
      <c r="EO8" s="21">
        <v>6.3706259648127315</v>
      </c>
      <c r="EP8" s="26">
        <v>6.2996527617805471</v>
      </c>
      <c r="EQ8" s="21">
        <v>5.0753337349757803</v>
      </c>
      <c r="ER8" s="21">
        <v>6.065537432981559</v>
      </c>
      <c r="ES8" s="21">
        <v>6.7775485762951995</v>
      </c>
      <c r="ET8" s="21">
        <v>6.2940922226197307</v>
      </c>
      <c r="EU8" s="26">
        <v>6.2996527617805471</v>
      </c>
      <c r="EV8" s="21">
        <v>5.0136409182600676</v>
      </c>
      <c r="EW8" s="21">
        <v>6.1399861764799217</v>
      </c>
      <c r="EX8" s="21">
        <v>6.8356865697859108</v>
      </c>
      <c r="EY8" s="21">
        <v>6.3059078759986233</v>
      </c>
      <c r="EZ8" s="26">
        <v>6.2996527617805471</v>
      </c>
      <c r="FA8" s="21">
        <v>5.121869413649792</v>
      </c>
      <c r="FB8" s="21">
        <v>6.3850373758527867</v>
      </c>
      <c r="FC8" s="21">
        <v>6.8014776785515787</v>
      </c>
      <c r="FD8" s="21">
        <v>6.3590863432533338</v>
      </c>
      <c r="FE8" s="26">
        <v>6.2996527617805471</v>
      </c>
    </row>
    <row r="9" spans="1:161">
      <c r="A9" s="22">
        <v>2009</v>
      </c>
      <c r="B9" s="21">
        <v>5.4837618215931085</v>
      </c>
      <c r="C9" s="21">
        <v>6.0042155952797556</v>
      </c>
      <c r="D9" s="21">
        <v>6.8926970058008346</v>
      </c>
      <c r="E9" s="21">
        <v>6.4505153014117687</v>
      </c>
      <c r="F9" s="26">
        <v>6.3003278352492122</v>
      </c>
      <c r="G9" s="21">
        <v>6.5921012132687249</v>
      </c>
      <c r="H9" s="21">
        <v>5.8323376771641993</v>
      </c>
      <c r="I9" s="21">
        <v>6.9691347618701185</v>
      </c>
      <c r="J9" s="21">
        <v>6.6193318396833263</v>
      </c>
      <c r="K9" s="26">
        <v>6.3003278352492122</v>
      </c>
      <c r="L9" s="21">
        <v>4.1184505448315907</v>
      </c>
      <c r="M9" s="21">
        <v>5.7622935026527511</v>
      </c>
      <c r="N9" s="21">
        <v>6.8947067360135739</v>
      </c>
      <c r="O9" s="21">
        <v>6.1829780282158042</v>
      </c>
      <c r="P9" s="26">
        <v>6.3003278352492122</v>
      </c>
      <c r="Q9" s="21">
        <v>3.8424625058829669</v>
      </c>
      <c r="R9" s="21">
        <v>5.815307714094879</v>
      </c>
      <c r="S9" s="21">
        <v>6.8823799572062958</v>
      </c>
      <c r="T9" s="21">
        <v>6.1437612604968423</v>
      </c>
      <c r="U9" s="26">
        <v>6.3003278352492122</v>
      </c>
      <c r="V9" s="21">
        <v>5.4439750679818086</v>
      </c>
      <c r="W9" s="21">
        <v>5.728039933732382</v>
      </c>
      <c r="X9" s="21">
        <v>6.8757951201354857</v>
      </c>
      <c r="Y9" s="21">
        <v>6.3950379179410985</v>
      </c>
      <c r="Z9" s="26">
        <v>6.3003278352492122</v>
      </c>
      <c r="AA9" s="21">
        <v>4.0281207049943442</v>
      </c>
      <c r="AB9" s="21">
        <v>4.137769344105239</v>
      </c>
      <c r="AC9" s="21">
        <v>6.9030998146119735</v>
      </c>
      <c r="AD9" s="21">
        <v>5.8985678749180783</v>
      </c>
      <c r="AE9" s="26">
        <v>6.3003278352492122</v>
      </c>
      <c r="AF9" s="21">
        <v>3.8227031588746527</v>
      </c>
      <c r="AG9" s="21">
        <v>6.4263596707751676</v>
      </c>
      <c r="AH9" s="21">
        <v>6.6926995929986726</v>
      </c>
      <c r="AI9" s="21">
        <v>6.2106966347409012</v>
      </c>
      <c r="AJ9" s="26">
        <v>6.3003278352492122</v>
      </c>
      <c r="AK9" s="21">
        <v>5.9444374676800873</v>
      </c>
      <c r="AL9" s="21">
        <v>5.8438333744102513</v>
      </c>
      <c r="AM9" s="21">
        <v>6.9630896056478226</v>
      </c>
      <c r="AN9" s="21">
        <v>6.5122963055891789</v>
      </c>
      <c r="AO9" s="26">
        <v>6.3003278352492122</v>
      </c>
      <c r="AP9" s="21">
        <v>4.3888801466429621</v>
      </c>
      <c r="AQ9" s="21">
        <v>1.8113536132504153</v>
      </c>
      <c r="AR9" s="21">
        <v>6.9009815814766995</v>
      </c>
      <c r="AS9" s="21">
        <v>5.5706054545278318</v>
      </c>
      <c r="AT9" s="26">
        <v>6.3003278352492122</v>
      </c>
      <c r="AU9" s="21">
        <v>3.4336598759663737</v>
      </c>
      <c r="AV9" s="21">
        <v>6.2920369572096542</v>
      </c>
      <c r="AW9" s="21">
        <v>6.8087494450372228</v>
      </c>
      <c r="AX9" s="21">
        <v>6.1428106106683602</v>
      </c>
      <c r="AY9" s="26">
        <v>6.3003278352492122</v>
      </c>
      <c r="AZ9" s="21">
        <v>5.7253664719682114</v>
      </c>
      <c r="BA9" s="21">
        <v>4.4923999742306036</v>
      </c>
      <c r="BB9" s="21">
        <v>6.8810410896314318</v>
      </c>
      <c r="BC9" s="21">
        <v>6.2368708202711929</v>
      </c>
      <c r="BD9" s="26">
        <v>6.3003278352492122</v>
      </c>
      <c r="BE9" s="21">
        <v>4.0985599906287575</v>
      </c>
      <c r="BF9" s="21">
        <v>5.2300996273759983</v>
      </c>
      <c r="BG9" s="20">
        <v>6.76522847277871</v>
      </c>
      <c r="BH9" s="21">
        <v>6.0693842460967291</v>
      </c>
      <c r="BI9" s="26">
        <v>6.3003278352492122</v>
      </c>
      <c r="BJ9" s="21">
        <v>3.5393835450845996</v>
      </c>
      <c r="BK9" s="21">
        <v>6.4361964675086973</v>
      </c>
      <c r="BL9" s="21">
        <v>6.789341822184646</v>
      </c>
      <c r="BM9" s="21">
        <v>6.1812232034291421</v>
      </c>
      <c r="BN9" s="26">
        <v>6.3003278352492122</v>
      </c>
      <c r="BO9" s="21">
        <v>6.1534686375760135</v>
      </c>
      <c r="BP9" s="21">
        <v>6.1562009421842756</v>
      </c>
      <c r="BQ9" s="21">
        <v>6.9176651936660507</v>
      </c>
      <c r="BR9" s="21">
        <v>6.5916253598705419</v>
      </c>
      <c r="BS9" s="26">
        <v>6.3003278352492122</v>
      </c>
      <c r="BT9" s="21">
        <v>6.6376777030883476</v>
      </c>
      <c r="BU9" s="21">
        <v>6.2629945557283202</v>
      </c>
      <c r="BV9" s="21">
        <v>6.8840486210273362</v>
      </c>
      <c r="BW9" s="21">
        <v>6.6845230442734858</v>
      </c>
      <c r="BX9" s="26">
        <v>6.3003278352492122</v>
      </c>
      <c r="BY9" s="21">
        <v>5.3737397220942507</v>
      </c>
      <c r="BZ9" s="21">
        <v>5.9440639715941188</v>
      </c>
      <c r="CA9" s="21">
        <v>6.8496606069661468</v>
      </c>
      <c r="CB9" s="26">
        <v>6.4149802810752377</v>
      </c>
      <c r="CC9" s="21">
        <v>6.3003278352492122</v>
      </c>
      <c r="CD9" s="21">
        <v>5.6509230918591546</v>
      </c>
      <c r="CE9" s="21">
        <v>6.1880998641992253</v>
      </c>
      <c r="CF9" s="21">
        <v>6.903034994813269</v>
      </c>
      <c r="CG9" s="21">
        <v>6.5107458894447596</v>
      </c>
      <c r="CH9" s="26">
        <v>6.3003278352492122</v>
      </c>
      <c r="CI9" s="21">
        <v>4.4334440295762949</v>
      </c>
      <c r="CJ9" s="21">
        <v>6.2673606165906959</v>
      </c>
      <c r="CK9" s="21">
        <v>6.835069453573916</v>
      </c>
      <c r="CL9" s="21">
        <v>6.3097152475896365</v>
      </c>
      <c r="CM9" s="26">
        <v>6.3003278352492122</v>
      </c>
      <c r="CN9" s="21">
        <v>6.3107078379253956</v>
      </c>
      <c r="CO9" s="21">
        <v>4.6145312220912951</v>
      </c>
      <c r="CP9" s="21">
        <v>6.9431323648158383</v>
      </c>
      <c r="CQ9" s="21">
        <v>6.3651314684382401</v>
      </c>
      <c r="CR9" s="26">
        <v>6.3003278352492122</v>
      </c>
      <c r="CS9" s="21">
        <v>3.883260780948381</v>
      </c>
      <c r="CT9" s="21">
        <v>6.6688436734427166</v>
      </c>
      <c r="CU9" s="21">
        <v>6.8100393780016297</v>
      </c>
      <c r="CV9" s="21">
        <v>6.2807602030316056</v>
      </c>
      <c r="CW9" s="26">
        <v>6.3003278352492122</v>
      </c>
      <c r="CX9" s="21">
        <v>5.3567998242614774</v>
      </c>
      <c r="CY9" s="21">
        <v>6.2194366273506931</v>
      </c>
      <c r="CZ9" s="21">
        <v>6.8304517762347849</v>
      </c>
      <c r="DA9" s="21">
        <v>6.4548509356073112</v>
      </c>
      <c r="DB9" s="26">
        <v>6.3003278352492122</v>
      </c>
      <c r="DC9" s="21">
        <v>5.5600890627056483</v>
      </c>
      <c r="DD9" s="21">
        <v>5.3429365617325209</v>
      </c>
      <c r="DE9" s="21">
        <v>6.9207463961204718</v>
      </c>
      <c r="DF9" s="21">
        <v>6.3576982343925925</v>
      </c>
      <c r="DG9" s="26">
        <v>6.3003278352492122</v>
      </c>
      <c r="DH9" s="21">
        <v>5.8454912843236801</v>
      </c>
      <c r="DI9" s="21">
        <v>5.5687421659441725</v>
      </c>
      <c r="DJ9" s="21">
        <v>6.9312600178944193</v>
      </c>
      <c r="DK9" s="21">
        <v>6.4446518089931972</v>
      </c>
      <c r="DL9" s="26">
        <v>6.3003278352492122</v>
      </c>
      <c r="DM9" s="21">
        <v>4.9990138962505144</v>
      </c>
      <c r="DN9" s="21">
        <v>6.2080285140904294</v>
      </c>
      <c r="DO9" s="21">
        <v>6.8496691733332478</v>
      </c>
      <c r="DP9" s="21">
        <v>6.396521494911851</v>
      </c>
      <c r="DQ9" s="26">
        <v>6.3003278352492122</v>
      </c>
      <c r="DR9" s="21">
        <v>5.1342435932099146</v>
      </c>
      <c r="DS9" s="21">
        <v>6.0322296791567833</v>
      </c>
      <c r="DT9" s="21">
        <v>6.9119322148233389</v>
      </c>
      <c r="DU9" s="21">
        <v>6.4001371454978253</v>
      </c>
      <c r="DV9" s="26">
        <v>6.3003278352492122</v>
      </c>
      <c r="DW9" s="21">
        <v>5.1479494993068604</v>
      </c>
      <c r="DX9" s="21">
        <v>5.9839798619019779</v>
      </c>
      <c r="DY9" s="21">
        <v>6.903568601400683</v>
      </c>
      <c r="DZ9" s="21">
        <v>6.3929858914010724</v>
      </c>
      <c r="EA9" s="26">
        <v>6.3003278352492122</v>
      </c>
      <c r="EB9" s="21">
        <v>3.6289261987526809</v>
      </c>
      <c r="EC9" s="21">
        <v>5.9915692200429733</v>
      </c>
      <c r="ED9" s="21">
        <v>6.8015067011466961</v>
      </c>
      <c r="EE9" s="21">
        <v>6.1240699176232098</v>
      </c>
      <c r="EF9" s="26">
        <v>6.3003278352492122</v>
      </c>
      <c r="EG9" s="21">
        <v>4.2826474083902051</v>
      </c>
      <c r="EH9" s="21">
        <v>5.1207544041429314</v>
      </c>
      <c r="EI9" s="21">
        <v>6.8196415411873881</v>
      </c>
      <c r="EJ9" s="21">
        <v>6.0909101232529066</v>
      </c>
      <c r="EK9" s="26">
        <v>6.3003278352492122</v>
      </c>
      <c r="EL9" s="21">
        <v>4.8045037816067042</v>
      </c>
      <c r="EM9" s="21">
        <v>6.5908272792495239</v>
      </c>
      <c r="EN9" s="21">
        <v>6.810179465549413</v>
      </c>
      <c r="EO9" s="21">
        <v>6.4213213187004259</v>
      </c>
      <c r="EP9" s="26">
        <v>6.3003278352492122</v>
      </c>
      <c r="EQ9" s="21">
        <v>4.6818739789045019</v>
      </c>
      <c r="ER9" s="21">
        <v>6.0629395704522002</v>
      </c>
      <c r="ES9" s="21">
        <v>6.8193080525614684</v>
      </c>
      <c r="ET9" s="21">
        <v>6.3144231646191811</v>
      </c>
      <c r="EU9" s="26">
        <v>6.3003278352492122</v>
      </c>
      <c r="EV9" s="21">
        <v>4.4663875344008659</v>
      </c>
      <c r="EW9" s="21">
        <v>5.9335382158545853</v>
      </c>
      <c r="EX9" s="21">
        <v>6.8782245813002341</v>
      </c>
      <c r="EY9" s="21">
        <v>6.2667612862254325</v>
      </c>
      <c r="EZ9" s="26">
        <v>6.3003278352492122</v>
      </c>
      <c r="FA9" s="21">
        <v>3.6668952366398222</v>
      </c>
      <c r="FB9" s="21">
        <v>6.2474518704268567</v>
      </c>
      <c r="FC9" s="21">
        <v>6.8108259973524445</v>
      </c>
      <c r="FD9" s="21">
        <v>6.174598415036006</v>
      </c>
      <c r="FE9" s="26">
        <v>6.3003278352492122</v>
      </c>
    </row>
    <row r="10" spans="1:161">
      <c r="A10" s="22">
        <v>2010</v>
      </c>
      <c r="B10" s="21">
        <v>4.7303672616838259</v>
      </c>
      <c r="C10" s="21">
        <v>5.6553135087890825</v>
      </c>
      <c r="D10" s="21">
        <v>6.9020240062937299</v>
      </c>
      <c r="E10" s="21">
        <v>6.1546209939362173</v>
      </c>
      <c r="F10" s="26">
        <v>6.1048919860126034</v>
      </c>
      <c r="G10" s="21">
        <v>6.2795531010575978</v>
      </c>
      <c r="H10" s="21">
        <v>5.6869921790023001</v>
      </c>
      <c r="I10" s="21">
        <v>7.0014369126749889</v>
      </c>
      <c r="J10" s="21">
        <v>6.434667229930926</v>
      </c>
      <c r="K10" s="26">
        <v>6.1048919860126034</v>
      </c>
      <c r="L10" s="21">
        <v>3.885306503631841</v>
      </c>
      <c r="M10" s="21">
        <v>5.643429825099199</v>
      </c>
      <c r="N10" s="21">
        <v>6.9202950590977528</v>
      </c>
      <c r="O10" s="21">
        <v>6.0148420957799091</v>
      </c>
      <c r="P10" s="26">
        <v>6.1048919860126034</v>
      </c>
      <c r="Q10" s="21">
        <v>3.3480757660080007</v>
      </c>
      <c r="R10" s="21">
        <v>5.8072326861831414</v>
      </c>
      <c r="S10" s="21">
        <v>6.9132879178784812</v>
      </c>
      <c r="T10" s="21">
        <v>5.951436259486715</v>
      </c>
      <c r="U10" s="26">
        <v>6.1048919860126034</v>
      </c>
      <c r="V10" s="21">
        <v>4.1363555919970816</v>
      </c>
      <c r="W10" s="21">
        <v>5.3497281135929704</v>
      </c>
      <c r="X10" s="21">
        <v>6.9021792011590222</v>
      </c>
      <c r="Y10" s="21">
        <v>6.0047140155999559</v>
      </c>
      <c r="Z10" s="26">
        <v>6.1048919860126034</v>
      </c>
      <c r="AA10" s="21">
        <v>3.6126013936240433</v>
      </c>
      <c r="AB10" s="21">
        <v>3.9785196207478757</v>
      </c>
      <c r="AC10" s="21">
        <v>6.9418673203849197</v>
      </c>
      <c r="AD10" s="21">
        <v>5.6955015869345837</v>
      </c>
      <c r="AE10" s="26">
        <v>6.1048919860126034</v>
      </c>
      <c r="AF10" s="21">
        <v>3.7541515384108153</v>
      </c>
      <c r="AG10" s="21">
        <v>6.3408850304148316</v>
      </c>
      <c r="AH10" s="21">
        <v>6.728711280372738</v>
      </c>
      <c r="AI10" s="21">
        <v>6.0772948393415085</v>
      </c>
      <c r="AJ10" s="26">
        <v>6.1048919860126034</v>
      </c>
      <c r="AK10" s="21">
        <v>4.8341518314159959</v>
      </c>
      <c r="AL10" s="21">
        <v>5.4410358273374273</v>
      </c>
      <c r="AM10" s="21">
        <v>6.9488855851909994</v>
      </c>
      <c r="AN10" s="21">
        <v>6.1440157384658489</v>
      </c>
      <c r="AO10" s="26">
        <v>6.1048919860126034</v>
      </c>
      <c r="AP10" s="21">
        <v>4.3232583032585268</v>
      </c>
      <c r="AQ10" s="21">
        <v>1.75</v>
      </c>
      <c r="AR10" s="21">
        <v>6.954795719441587</v>
      </c>
      <c r="AS10" s="21">
        <v>5.4446792015917964</v>
      </c>
      <c r="AT10" s="26">
        <v>6.1048919860126034</v>
      </c>
      <c r="AU10" s="21">
        <v>3.2680907786524775</v>
      </c>
      <c r="AV10" s="21">
        <v>6.0248527127231979</v>
      </c>
      <c r="AW10" s="21">
        <v>6.8420734886511596</v>
      </c>
      <c r="AX10" s="21">
        <v>5.9625063611462501</v>
      </c>
      <c r="AY10" s="26">
        <v>6.1048919860126034</v>
      </c>
      <c r="AZ10" s="21">
        <v>5.5199519397615617</v>
      </c>
      <c r="BA10" s="21">
        <v>4.0480906613622905</v>
      </c>
      <c r="BB10" s="21">
        <v>6.9097326775097541</v>
      </c>
      <c r="BC10" s="21">
        <v>6.0196327442473789</v>
      </c>
      <c r="BD10" s="26">
        <v>6.1048919860126034</v>
      </c>
      <c r="BE10" s="21">
        <v>4.0970045174670302</v>
      </c>
      <c r="BF10" s="21">
        <v>4.9137130198512153</v>
      </c>
      <c r="BG10" s="20">
        <v>6.795784030371796</v>
      </c>
      <c r="BH10" s="21">
        <v>5.9077537924234518</v>
      </c>
      <c r="BI10" s="26">
        <v>6.1048919860126034</v>
      </c>
      <c r="BJ10" s="21">
        <v>3.5259228130374654</v>
      </c>
      <c r="BK10" s="21">
        <v>6.3013675429378306</v>
      </c>
      <c r="BL10" s="21">
        <v>6.8173029742009801</v>
      </c>
      <c r="BM10" s="21">
        <v>6.0474357528378242</v>
      </c>
      <c r="BN10" s="26">
        <v>6.1048919860126034</v>
      </c>
      <c r="BO10" s="21">
        <v>6.2045898617242425</v>
      </c>
      <c r="BP10" s="21">
        <v>5.99361282458303</v>
      </c>
      <c r="BQ10" s="21">
        <v>6.9715711049388283</v>
      </c>
      <c r="BR10" s="21">
        <v>6.4682991630161277</v>
      </c>
      <c r="BS10" s="26">
        <v>6.1048919860126034</v>
      </c>
      <c r="BT10" s="21">
        <v>6.5859688138207888</v>
      </c>
      <c r="BU10" s="21">
        <v>6.1777371717001355</v>
      </c>
      <c r="BV10" s="21">
        <v>6.9406571995087063</v>
      </c>
      <c r="BW10" s="21">
        <v>6.5573973953133837</v>
      </c>
      <c r="BX10" s="26">
        <v>6.1048919860126034</v>
      </c>
      <c r="BY10" s="21">
        <v>4.8542254385588155</v>
      </c>
      <c r="BZ10" s="21">
        <v>5.6682796269776254</v>
      </c>
      <c r="CA10" s="21">
        <v>6.8667579033994457</v>
      </c>
      <c r="CB10" s="26">
        <v>6.171547359297759</v>
      </c>
      <c r="CC10" s="21">
        <v>6.1048919860126034</v>
      </c>
      <c r="CD10" s="21">
        <v>5.3712579343004627</v>
      </c>
      <c r="CE10" s="21">
        <v>6.0617121086078871</v>
      </c>
      <c r="CF10" s="21">
        <v>6.9448974633166607</v>
      </c>
      <c r="CG10" s="21">
        <v>6.3363147821792793</v>
      </c>
      <c r="CH10" s="26">
        <v>6.1048919860126034</v>
      </c>
      <c r="CI10" s="21">
        <v>3.7658473586983203</v>
      </c>
      <c r="CJ10" s="21">
        <v>6.2163152028736439</v>
      </c>
      <c r="CK10" s="21">
        <v>6.9014713390310005</v>
      </c>
      <c r="CL10" s="21">
        <v>6.0872758479089386</v>
      </c>
      <c r="CM10" s="26">
        <v>6.1048919860126034</v>
      </c>
      <c r="CN10" s="21">
        <v>6.0719580680270901</v>
      </c>
      <c r="CO10" s="21">
        <v>4.2995414621737718</v>
      </c>
      <c r="CP10" s="21">
        <v>6.9748644024769888</v>
      </c>
      <c r="CQ10" s="21">
        <v>6.1643975199214189</v>
      </c>
      <c r="CR10" s="26">
        <v>6.1048919860126034</v>
      </c>
      <c r="CS10" s="21">
        <v>3.8657584714532356</v>
      </c>
      <c r="CT10" s="21">
        <v>6.5753818560677351</v>
      </c>
      <c r="CU10" s="21">
        <v>6.8393737900471336</v>
      </c>
      <c r="CV10" s="21">
        <v>6.1534225507364617</v>
      </c>
      <c r="CW10" s="26">
        <v>6.1048919860126034</v>
      </c>
      <c r="CX10" s="21">
        <v>5.5953839334572395</v>
      </c>
      <c r="CY10" s="21">
        <v>6.1835595031830399</v>
      </c>
      <c r="CZ10" s="21">
        <v>6.8910718752930071</v>
      </c>
      <c r="DA10" s="21">
        <v>6.3850060831306585</v>
      </c>
      <c r="DB10" s="26">
        <v>6.1048919860126034</v>
      </c>
      <c r="DC10" s="21">
        <v>5.2359068893301579</v>
      </c>
      <c r="DD10" s="21">
        <v>5.0183817562788482</v>
      </c>
      <c r="DE10" s="21">
        <v>6.9496157430010967</v>
      </c>
      <c r="DF10" s="21">
        <v>6.1406542625767946</v>
      </c>
      <c r="DG10" s="26">
        <v>6.1048919860126034</v>
      </c>
      <c r="DH10" s="21">
        <v>5.7373841020595044</v>
      </c>
      <c r="DI10" s="21">
        <v>5.5324023404186695</v>
      </c>
      <c r="DJ10" s="21">
        <v>6.9853553585657968</v>
      </c>
      <c r="DK10" s="21">
        <v>6.3158604979824391</v>
      </c>
      <c r="DL10" s="26">
        <v>6.1048919860126034</v>
      </c>
      <c r="DM10" s="21">
        <v>4.4898799617575307</v>
      </c>
      <c r="DN10" s="21">
        <v>6.0251155997473518</v>
      </c>
      <c r="DO10" s="21">
        <v>6.8750392939735265</v>
      </c>
      <c r="DP10" s="21">
        <v>6.1716760070548453</v>
      </c>
      <c r="DQ10" s="26">
        <v>6.1048919860126034</v>
      </c>
      <c r="DR10" s="21">
        <v>4.7652071917012462</v>
      </c>
      <c r="DS10" s="21">
        <v>5.8150523030550634</v>
      </c>
      <c r="DT10" s="21">
        <v>6.9347250775721117</v>
      </c>
      <c r="DU10" s="21">
        <v>6.1925009598631808</v>
      </c>
      <c r="DV10" s="26">
        <v>6.1048919860126034</v>
      </c>
      <c r="DW10" s="21">
        <v>4.3604251501744686</v>
      </c>
      <c r="DX10" s="21">
        <v>5.720654296284196</v>
      </c>
      <c r="DY10" s="21">
        <v>6.909294480077075</v>
      </c>
      <c r="DZ10" s="21">
        <v>6.1050658522310677</v>
      </c>
      <c r="EA10" s="26">
        <v>6.1048919860126034</v>
      </c>
      <c r="EB10" s="21">
        <v>3.5014722323291645</v>
      </c>
      <c r="EC10" s="21">
        <v>5.7160315085841464</v>
      </c>
      <c r="ED10" s="21">
        <v>6.8305881257673677</v>
      </c>
      <c r="EE10" s="21">
        <v>5.948018842255224</v>
      </c>
      <c r="EF10" s="26">
        <v>6.1048919860126034</v>
      </c>
      <c r="EG10" s="21">
        <v>3.9253542365739604</v>
      </c>
      <c r="EH10" s="21">
        <v>5.0606896390818976</v>
      </c>
      <c r="EI10" s="21">
        <v>6.8461614538766904</v>
      </c>
      <c r="EJ10" s="21">
        <v>5.9120377527305363</v>
      </c>
      <c r="EK10" s="26">
        <v>6.1048919860126034</v>
      </c>
      <c r="EL10" s="21">
        <v>4.2709675982297677</v>
      </c>
      <c r="EM10" s="21">
        <v>6.4928438326311255</v>
      </c>
      <c r="EN10" s="21">
        <v>6.8412164189229996</v>
      </c>
      <c r="EO10" s="21">
        <v>6.2075081727724273</v>
      </c>
      <c r="EP10" s="26">
        <v>6.1048919860126034</v>
      </c>
      <c r="EQ10" s="21">
        <v>4.3020675416504224</v>
      </c>
      <c r="ER10" s="21">
        <v>6.0346766372171068</v>
      </c>
      <c r="ES10" s="21">
        <v>6.8624586945321981</v>
      </c>
      <c r="ET10" s="21">
        <v>6.1398706767083988</v>
      </c>
      <c r="EU10" s="26">
        <v>6.1048919860126034</v>
      </c>
      <c r="EV10" s="21">
        <v>4.2052681086188031</v>
      </c>
      <c r="EW10" s="21">
        <v>5.8331402856229451</v>
      </c>
      <c r="EX10" s="21">
        <v>6.9157936946104002</v>
      </c>
      <c r="EY10" s="21">
        <v>6.0990372126171364</v>
      </c>
      <c r="EZ10" s="26">
        <v>6.1048919860126034</v>
      </c>
      <c r="FA10" s="21">
        <v>3.2956060906440996</v>
      </c>
      <c r="FB10" s="21">
        <v>5.9335922049309833</v>
      </c>
      <c r="FC10" s="21">
        <v>6.7800925318834855</v>
      </c>
      <c r="FD10" s="21">
        <v>5.9415520023848716</v>
      </c>
      <c r="FE10" s="26">
        <v>6.1048919860126034</v>
      </c>
    </row>
    <row r="11" spans="1:161">
      <c r="A11" s="22">
        <v>2011</v>
      </c>
      <c r="B11" s="21">
        <v>3.9310578248100794</v>
      </c>
      <c r="C11" s="21">
        <v>5.4016106492460914</v>
      </c>
      <c r="D11" s="21">
        <v>6.9694390999984774</v>
      </c>
      <c r="E11" s="21">
        <v>6.012456981721698</v>
      </c>
      <c r="F11" s="26">
        <v>6.1029562001092206</v>
      </c>
      <c r="G11" s="21">
        <v>6.6435156942344413</v>
      </c>
      <c r="H11" s="21">
        <v>5.503473477267347</v>
      </c>
      <c r="I11" s="21">
        <v>7.0759066680650138</v>
      </c>
      <c r="J11" s="21">
        <v>6.4992550259737216</v>
      </c>
      <c r="K11" s="26">
        <v>6.1029562001092206</v>
      </c>
      <c r="L11" s="21">
        <v>4.3813568926971271</v>
      </c>
      <c r="M11" s="21">
        <v>5.4595172944646775</v>
      </c>
      <c r="N11" s="21">
        <v>7.0111373724016302</v>
      </c>
      <c r="O11" s="21">
        <v>6.1041076459731611</v>
      </c>
      <c r="P11" s="26">
        <v>6.1029562001092206</v>
      </c>
      <c r="Q11" s="21">
        <v>3.4490183739986646</v>
      </c>
      <c r="R11" s="21">
        <v>5.5572426366136094</v>
      </c>
      <c r="S11" s="21">
        <v>6.9992423121586471</v>
      </c>
      <c r="T11" s="21">
        <v>5.9630229398410748</v>
      </c>
      <c r="U11" s="26">
        <v>6.1029562001092206</v>
      </c>
      <c r="V11" s="21">
        <v>3.9571114064530679</v>
      </c>
      <c r="W11" s="21">
        <v>4.6206778695439823</v>
      </c>
      <c r="X11" s="21">
        <v>6.9475879268853999</v>
      </c>
      <c r="Y11" s="21">
        <v>5.8830019198596633</v>
      </c>
      <c r="Z11" s="26">
        <v>6.1029562001092206</v>
      </c>
      <c r="AA11" s="21">
        <v>3.4731215369330144</v>
      </c>
      <c r="AB11" s="21">
        <v>3.6778759149149036</v>
      </c>
      <c r="AC11" s="21">
        <v>7.0068558780142522</v>
      </c>
      <c r="AD11" s="21">
        <v>5.6550812743562844</v>
      </c>
      <c r="AE11" s="26">
        <v>6.1029562001092206</v>
      </c>
      <c r="AF11" s="21">
        <v>4.0004451192807853</v>
      </c>
      <c r="AG11" s="21">
        <v>6.0870645408133175</v>
      </c>
      <c r="AH11" s="21">
        <v>6.8124447515232758</v>
      </c>
      <c r="AI11" s="21">
        <v>6.1120981213154861</v>
      </c>
      <c r="AJ11" s="26">
        <v>6.1029562001092206</v>
      </c>
      <c r="AK11" s="21">
        <v>4.6469562197836005</v>
      </c>
      <c r="AL11" s="21">
        <v>5.3373143402835144</v>
      </c>
      <c r="AM11" s="21">
        <v>7.0058214541278554</v>
      </c>
      <c r="AN11" s="21">
        <v>6.1271210550784163</v>
      </c>
      <c r="AO11" s="26">
        <v>6.1029562001092206</v>
      </c>
      <c r="AP11" s="21">
        <v>4.4797016700949222</v>
      </c>
      <c r="AQ11" s="21">
        <v>1.5</v>
      </c>
      <c r="AR11" s="21">
        <v>7.0256058402119157</v>
      </c>
      <c r="AS11" s="21">
        <v>5.462990304430396</v>
      </c>
      <c r="AT11" s="26">
        <v>6.1029562001092206</v>
      </c>
      <c r="AU11" s="21">
        <v>3.4916371179524703</v>
      </c>
      <c r="AV11" s="21">
        <v>5.7498014556028334</v>
      </c>
      <c r="AW11" s="21">
        <v>6.9128916004959668</v>
      </c>
      <c r="AX11" s="21">
        <v>5.9878274150544684</v>
      </c>
      <c r="AY11" s="26">
        <v>6.1029562001092206</v>
      </c>
      <c r="AZ11" s="21">
        <v>5.7442054548247548</v>
      </c>
      <c r="BA11" s="21">
        <v>3.6657650916966946</v>
      </c>
      <c r="BB11" s="21">
        <v>6.9926043568401246</v>
      </c>
      <c r="BC11" s="21">
        <v>6.0292015366061849</v>
      </c>
      <c r="BD11" s="26">
        <v>6.1029562001092206</v>
      </c>
      <c r="BE11" s="21">
        <v>4.0754163843001123</v>
      </c>
      <c r="BF11" s="21">
        <v>4.419724564915934</v>
      </c>
      <c r="BG11" s="20">
        <v>6.85623992749992</v>
      </c>
      <c r="BH11" s="21">
        <v>5.8540025321652509</v>
      </c>
      <c r="BI11" s="26">
        <v>6.1029562001092206</v>
      </c>
      <c r="BJ11" s="21">
        <v>3.767096440070099</v>
      </c>
      <c r="BK11" s="21">
        <v>5.6428392767669306</v>
      </c>
      <c r="BL11" s="21">
        <v>6.9110916253005037</v>
      </c>
      <c r="BM11" s="21">
        <v>6.0156102764021782</v>
      </c>
      <c r="BN11" s="26">
        <v>6.1029562001092206</v>
      </c>
      <c r="BO11" s="21">
        <v>6.3297133377659112</v>
      </c>
      <c r="BP11" s="21">
        <v>5.5316438055950412</v>
      </c>
      <c r="BQ11" s="21">
        <v>7.0459681863128791</v>
      </c>
      <c r="BR11" s="21">
        <v>6.4466599409915615</v>
      </c>
      <c r="BS11" s="26">
        <v>6.1029562001092206</v>
      </c>
      <c r="BT11" s="21">
        <v>6.8835607941995018</v>
      </c>
      <c r="BU11" s="21">
        <v>5.884683622123303</v>
      </c>
      <c r="BV11" s="21">
        <v>7.0196562603227939</v>
      </c>
      <c r="BW11" s="21">
        <v>6.593422498820189</v>
      </c>
      <c r="BX11" s="26">
        <v>6.1029562001092206</v>
      </c>
      <c r="BY11" s="21">
        <v>4.8934646047943229</v>
      </c>
      <c r="BZ11" s="21">
        <v>5.1879178225458178</v>
      </c>
      <c r="CA11" s="21">
        <v>6.9364493565217105</v>
      </c>
      <c r="CB11" s="26">
        <v>6.1317443500228963</v>
      </c>
      <c r="CC11" s="21">
        <v>6.1029562001092206</v>
      </c>
      <c r="CD11" s="21">
        <v>5.3229852656144452</v>
      </c>
      <c r="CE11" s="21">
        <v>5.7329930668726838</v>
      </c>
      <c r="CF11" s="21">
        <v>7.0087389576324304</v>
      </c>
      <c r="CG11" s="21">
        <v>6.3062252677325148</v>
      </c>
      <c r="CH11" s="26">
        <v>6.1029562001092206</v>
      </c>
      <c r="CI11" s="21">
        <v>3.8162359825591849</v>
      </c>
      <c r="CJ11" s="21">
        <v>5.9569342333935369</v>
      </c>
      <c r="CK11" s="21">
        <v>6.9642866402491164</v>
      </c>
      <c r="CL11" s="21">
        <v>6.0850151954128959</v>
      </c>
      <c r="CM11" s="26">
        <v>6.1029562001092206</v>
      </c>
      <c r="CN11" s="21">
        <v>6.2821294118695707</v>
      </c>
      <c r="CO11" s="21">
        <v>3.772521132829342</v>
      </c>
      <c r="CP11" s="21">
        <v>7.0537056879443547</v>
      </c>
      <c r="CQ11" s="21">
        <v>6.1468317581531338</v>
      </c>
      <c r="CR11" s="26">
        <v>6.1029562001092206</v>
      </c>
      <c r="CS11" s="21">
        <v>4.010853214987435</v>
      </c>
      <c r="CT11" s="21">
        <v>6.2404103800779964</v>
      </c>
      <c r="CU11" s="21">
        <v>6.8863488476690167</v>
      </c>
      <c r="CV11" s="21">
        <v>6.1517077931683302</v>
      </c>
      <c r="CW11" s="26">
        <v>6.1029562001092206</v>
      </c>
      <c r="CX11" s="21">
        <v>5.50417451591382</v>
      </c>
      <c r="CY11" s="21">
        <v>5.6754775493236451</v>
      </c>
      <c r="CZ11" s="21">
        <v>6.9505767375035932</v>
      </c>
      <c r="DA11" s="21">
        <v>6.3171438531694308</v>
      </c>
      <c r="DB11" s="26">
        <v>6.1029562001092206</v>
      </c>
      <c r="DC11" s="21">
        <v>5.9145134717705723</v>
      </c>
      <c r="DD11" s="21">
        <v>4.9833652896323732</v>
      </c>
      <c r="DE11" s="21">
        <v>7.0581417860037634</v>
      </c>
      <c r="DF11" s="21">
        <v>6.2881091439470396</v>
      </c>
      <c r="DG11" s="26">
        <v>6.1029562001092206</v>
      </c>
      <c r="DH11" s="21">
        <v>5.5744899435648376</v>
      </c>
      <c r="DI11" s="21">
        <v>5.1361815804401338</v>
      </c>
      <c r="DJ11" s="21">
        <v>7.0407324892060119</v>
      </c>
      <c r="DK11" s="21">
        <v>6.2540063882477526</v>
      </c>
      <c r="DL11" s="26">
        <v>6.1029562001092206</v>
      </c>
      <c r="DM11" s="21">
        <v>4.3378404259786789</v>
      </c>
      <c r="DN11" s="21">
        <v>5.6062886008188011</v>
      </c>
      <c r="DO11" s="21">
        <v>6.9334459915223929</v>
      </c>
      <c r="DP11" s="21">
        <v>6.1083682224325671</v>
      </c>
      <c r="DQ11" s="26">
        <v>6.1029562001092206</v>
      </c>
      <c r="DR11" s="21">
        <v>4.9042917276008229</v>
      </c>
      <c r="DS11" s="21">
        <v>5.006109446564448</v>
      </c>
      <c r="DT11" s="21">
        <v>6.9956083132439888</v>
      </c>
      <c r="DU11" s="21">
        <v>6.1131073006141321</v>
      </c>
      <c r="DV11" s="26">
        <v>6.1029562001092206</v>
      </c>
      <c r="DW11" s="21">
        <v>4.6809942460971641</v>
      </c>
      <c r="DX11" s="21">
        <v>5.4628167812194874</v>
      </c>
      <c r="DY11" s="21">
        <v>7.0071864138813851</v>
      </c>
      <c r="DZ11" s="21">
        <v>6.1539386262455951</v>
      </c>
      <c r="EA11" s="26">
        <v>6.1029562001092206</v>
      </c>
      <c r="EB11" s="21">
        <v>4.3379310975609862</v>
      </c>
      <c r="EC11" s="21">
        <v>5.6601269604757256</v>
      </c>
      <c r="ED11" s="21">
        <v>6.9302699839970536</v>
      </c>
      <c r="EE11" s="21">
        <v>6.1168270597182159</v>
      </c>
      <c r="EF11" s="26">
        <v>6.1029562001092206</v>
      </c>
      <c r="EG11" s="21">
        <v>4.2592427959840533</v>
      </c>
      <c r="EH11" s="21">
        <v>4.9475253909711778</v>
      </c>
      <c r="EI11" s="21">
        <v>6.9377623151149335</v>
      </c>
      <c r="EJ11" s="21">
        <v>5.9861941363909494</v>
      </c>
      <c r="EK11" s="26">
        <v>6.1029562001092206</v>
      </c>
      <c r="EL11" s="21">
        <v>4.5807800005804378</v>
      </c>
      <c r="EM11" s="21">
        <v>6.1592295565444113</v>
      </c>
      <c r="EN11" s="21">
        <v>6.8922924064160762</v>
      </c>
      <c r="EO11" s="21">
        <v>6.2341560466360759</v>
      </c>
      <c r="EP11" s="26">
        <v>6.1029562001092206</v>
      </c>
      <c r="EQ11" s="21">
        <v>4.6956858904635999</v>
      </c>
      <c r="ER11" s="21">
        <v>5.313755206780975</v>
      </c>
      <c r="ES11" s="21">
        <v>6.935940397822975</v>
      </c>
      <c r="ET11" s="21">
        <v>6.1196693018905135</v>
      </c>
      <c r="EU11" s="26">
        <v>6.1029562001092206</v>
      </c>
      <c r="EV11" s="21">
        <v>4.2609771090897759</v>
      </c>
      <c r="EW11" s="21">
        <v>5.5688096935499924</v>
      </c>
      <c r="EX11" s="21">
        <v>6.9776915279417056</v>
      </c>
      <c r="EY11" s="21">
        <v>6.0966854411428342</v>
      </c>
      <c r="EZ11" s="26">
        <v>6.1029562001092206</v>
      </c>
      <c r="FA11" s="21">
        <v>3.5132348420746506</v>
      </c>
      <c r="FB11" s="21">
        <v>5.4809079314030713</v>
      </c>
      <c r="FC11" s="21">
        <v>6.8672772101291422</v>
      </c>
      <c r="FD11" s="21">
        <v>5.9390090499803989</v>
      </c>
      <c r="FE11" s="26">
        <v>6.1029562001092206</v>
      </c>
    </row>
    <row r="12" spans="1:161">
      <c r="A12" s="22">
        <v>2012</v>
      </c>
      <c r="B12" s="21">
        <v>4.9125932751537258</v>
      </c>
      <c r="C12" s="21">
        <v>5.4486459890126682</v>
      </c>
      <c r="D12" s="21">
        <v>7.2271519124785497</v>
      </c>
      <c r="E12" s="21">
        <v>6.1949872715896488</v>
      </c>
      <c r="F12" s="26">
        <v>6.1436325239098775</v>
      </c>
      <c r="G12" s="21">
        <v>6.768066369829139</v>
      </c>
      <c r="H12" s="21">
        <v>5.5443826680862101</v>
      </c>
      <c r="I12" s="21">
        <v>7.3230192611527647</v>
      </c>
      <c r="J12" s="21">
        <v>6.5361667919935096</v>
      </c>
      <c r="K12" s="26">
        <v>6.1436325239098775</v>
      </c>
      <c r="L12" s="21">
        <v>4.5831555975087896</v>
      </c>
      <c r="M12" s="21">
        <v>5.5416232836223012</v>
      </c>
      <c r="N12" s="21">
        <v>7.2447680927202116</v>
      </c>
      <c r="O12" s="21">
        <v>6.1585132377907081</v>
      </c>
      <c r="P12" s="26">
        <v>6.1436325239098775</v>
      </c>
      <c r="Q12" s="21">
        <v>3.204574862385154</v>
      </c>
      <c r="R12" s="21">
        <v>5.6030702450613106</v>
      </c>
      <c r="S12" s="21">
        <v>7.2359570933082509</v>
      </c>
      <c r="T12" s="21">
        <v>5.9375224422746102</v>
      </c>
      <c r="U12" s="26">
        <v>6.1436325239098775</v>
      </c>
      <c r="V12" s="21">
        <v>4.3190378338962629</v>
      </c>
      <c r="W12" s="21">
        <v>4.3359100275527673</v>
      </c>
      <c r="X12" s="21">
        <v>7.1624953891590408</v>
      </c>
      <c r="Y12" s="21">
        <v>5.8998292839168363</v>
      </c>
      <c r="Z12" s="26">
        <v>6.1436325239098775</v>
      </c>
      <c r="AA12" s="21">
        <v>3.3822647553326175</v>
      </c>
      <c r="AB12" s="21">
        <v>3.5500533432665566</v>
      </c>
      <c r="AC12" s="21">
        <v>7.22247716567583</v>
      </c>
      <c r="AD12" s="21">
        <v>5.6227212861946576</v>
      </c>
      <c r="AE12" s="26">
        <v>6.1436325239098775</v>
      </c>
      <c r="AF12" s="21">
        <v>3.9856588998091316</v>
      </c>
      <c r="AG12" s="21">
        <v>6.0669379291781826</v>
      </c>
      <c r="AH12" s="21">
        <v>7.0631500123022564</v>
      </c>
      <c r="AI12" s="21">
        <v>6.1162132156970861</v>
      </c>
      <c r="AJ12" s="26">
        <v>6.1436325239098775</v>
      </c>
      <c r="AK12" s="21">
        <v>4.0648703200284331</v>
      </c>
      <c r="AL12" s="21">
        <v>5.0197805139087546</v>
      </c>
      <c r="AM12" s="21">
        <v>7.233379805335308</v>
      </c>
      <c r="AN12" s="21">
        <v>5.9832605153609073</v>
      </c>
      <c r="AO12" s="26">
        <v>6.1436325239098775</v>
      </c>
      <c r="AP12" s="21">
        <v>4.0785557017567786</v>
      </c>
      <c r="AQ12" s="21">
        <v>1.5</v>
      </c>
      <c r="AR12" s="21">
        <v>7.2756205157003171</v>
      </c>
      <c r="AS12" s="21">
        <v>5.4059514450583395</v>
      </c>
      <c r="AT12" s="26">
        <v>6.1436325239098775</v>
      </c>
      <c r="AU12" s="21">
        <v>3.3827062531714369</v>
      </c>
      <c r="AV12" s="21">
        <v>5.4533477409890034</v>
      </c>
      <c r="AW12" s="21">
        <v>7.1519764695450467</v>
      </c>
      <c r="AX12" s="21">
        <v>5.928260486099739</v>
      </c>
      <c r="AY12" s="26">
        <v>6.1436325239098775</v>
      </c>
      <c r="AZ12" s="21">
        <v>5.8128096086859431</v>
      </c>
      <c r="BA12" s="21">
        <v>5.775530973028312</v>
      </c>
      <c r="BB12" s="21">
        <v>7.2440143186844983</v>
      </c>
      <c r="BC12" s="21">
        <v>6.4023145588819501</v>
      </c>
      <c r="BD12" s="26">
        <v>6.1436325239098775</v>
      </c>
      <c r="BE12" s="21">
        <v>4.4178264992689202</v>
      </c>
      <c r="BF12" s="21">
        <v>5.9912169232829005</v>
      </c>
      <c r="BG12" s="20">
        <v>7.0768366956601376</v>
      </c>
      <c r="BH12" s="21">
        <v>6.1779020951841508</v>
      </c>
      <c r="BI12" s="26">
        <v>6.1436325239098775</v>
      </c>
      <c r="BJ12" s="21">
        <v>3.8053988305677247</v>
      </c>
      <c r="BK12" s="21">
        <v>5.8640574889386743</v>
      </c>
      <c r="BL12" s="21">
        <v>7.1577225326537999</v>
      </c>
      <c r="BM12" s="21">
        <v>6.0681185508421907</v>
      </c>
      <c r="BN12" s="26">
        <v>6.1436325239098775</v>
      </c>
      <c r="BO12" s="21">
        <v>6.3451998276642883</v>
      </c>
      <c r="BP12" s="21">
        <v>5.3709631246889149</v>
      </c>
      <c r="BQ12" s="21">
        <v>7.2715321243861988</v>
      </c>
      <c r="BR12" s="21">
        <v>6.4282045882720587</v>
      </c>
      <c r="BS12" s="26">
        <v>6.1436325239098775</v>
      </c>
      <c r="BT12" s="21">
        <v>6.7761972904032408</v>
      </c>
      <c r="BU12" s="21">
        <v>5.6276703939806083</v>
      </c>
      <c r="BV12" s="21">
        <v>7.269176424085491</v>
      </c>
      <c r="BW12" s="21">
        <v>6.5424294268937144</v>
      </c>
      <c r="BX12" s="26">
        <v>6.1436325239098775</v>
      </c>
      <c r="BY12" s="21">
        <v>5.0380250081258335</v>
      </c>
      <c r="BZ12" s="21">
        <v>4.8366213362209214</v>
      </c>
      <c r="CA12" s="21">
        <v>7.1667887715375969</v>
      </c>
      <c r="CB12" s="26">
        <v>6.10382792812955</v>
      </c>
      <c r="CC12" s="21">
        <v>6.1436325239098775</v>
      </c>
      <c r="CD12" s="21">
        <v>5.5981093939366176</v>
      </c>
      <c r="CE12" s="21">
        <v>5.9010732756021591</v>
      </c>
      <c r="CF12" s="21">
        <v>7.2294073199785629</v>
      </c>
      <c r="CG12" s="21">
        <v>6.3850204070683807</v>
      </c>
      <c r="CH12" s="26">
        <v>6.1436325239098775</v>
      </c>
      <c r="CI12" s="21">
        <v>4.3390039180957487</v>
      </c>
      <c r="CJ12" s="21">
        <v>5.8759867999519475</v>
      </c>
      <c r="CK12" s="21">
        <v>7.1869676997567504</v>
      </c>
      <c r="CL12" s="21">
        <v>6.1639151451162322</v>
      </c>
      <c r="CM12" s="26">
        <v>6.1436325239098775</v>
      </c>
      <c r="CN12" s="21">
        <v>6.1496591630190114</v>
      </c>
      <c r="CO12" s="21">
        <v>3.6052898760929479</v>
      </c>
      <c r="CP12" s="21">
        <v>7.3108318242717232</v>
      </c>
      <c r="CQ12" s="21">
        <v>6.107885552712772</v>
      </c>
      <c r="CR12" s="26">
        <v>6.1436325239098775</v>
      </c>
      <c r="CS12" s="21">
        <v>3.9239279324132905</v>
      </c>
      <c r="CT12" s="21">
        <v>6.1622551085990409</v>
      </c>
      <c r="CU12" s="21">
        <v>7.0913535447060161</v>
      </c>
      <c r="CV12" s="21">
        <v>6.1265115064352154</v>
      </c>
      <c r="CW12" s="26">
        <v>6.1436325239098775</v>
      </c>
      <c r="CX12" s="21">
        <v>5.384107073669842</v>
      </c>
      <c r="CY12" s="21">
        <v>5.5713209490620468</v>
      </c>
      <c r="CZ12" s="21">
        <v>7.1833779281575376</v>
      </c>
      <c r="DA12" s="21">
        <v>6.2867230672970615</v>
      </c>
      <c r="DB12" s="26">
        <v>6.1436325239098775</v>
      </c>
      <c r="DC12" s="21">
        <v>6.5487095149856378</v>
      </c>
      <c r="DD12" s="21">
        <v>5.0093262052581773</v>
      </c>
      <c r="DE12" s="21">
        <v>7.3191868024835927</v>
      </c>
      <c r="DF12" s="21">
        <v>6.409792495936725</v>
      </c>
      <c r="DG12" s="26">
        <v>6.1436325239098775</v>
      </c>
      <c r="DH12" s="21">
        <v>5.9222662066206535</v>
      </c>
      <c r="DI12" s="21">
        <v>5.1479917028583806</v>
      </c>
      <c r="DJ12" s="21">
        <v>7.27525935999072</v>
      </c>
      <c r="DK12" s="21">
        <v>6.321174953727116</v>
      </c>
      <c r="DL12" s="26">
        <v>6.1436325239098775</v>
      </c>
      <c r="DM12" s="21">
        <v>4.5049535033099151</v>
      </c>
      <c r="DN12" s="21">
        <v>5.4208480437649529</v>
      </c>
      <c r="DO12" s="21">
        <v>7.1840132298652328</v>
      </c>
      <c r="DP12" s="21">
        <v>6.1152245383055082</v>
      </c>
      <c r="DQ12" s="26">
        <v>6.1436325239098775</v>
      </c>
      <c r="DR12" s="21">
        <v>4.7722566907036992</v>
      </c>
      <c r="DS12" s="21">
        <v>5.1595721517494129</v>
      </c>
      <c r="DT12" s="21">
        <v>7.2383410495846539</v>
      </c>
      <c r="DU12" s="21">
        <v>6.1252837241551186</v>
      </c>
      <c r="DV12" s="26">
        <v>6.1436325239098775</v>
      </c>
      <c r="DW12" s="21">
        <v>5.3435938011350634</v>
      </c>
      <c r="DX12" s="21">
        <v>5.593874698585994</v>
      </c>
      <c r="DY12" s="21">
        <v>7.2659475385338013</v>
      </c>
      <c r="DZ12" s="21">
        <v>6.2974914151913</v>
      </c>
      <c r="EA12" s="26">
        <v>6.1436325239098775</v>
      </c>
      <c r="EB12" s="21">
        <v>4.4731332926093117</v>
      </c>
      <c r="EC12" s="21">
        <v>5.7138303641968173</v>
      </c>
      <c r="ED12" s="21">
        <v>7.1920197733168267</v>
      </c>
      <c r="EE12" s="21">
        <v>6.1600859805026502</v>
      </c>
      <c r="EF12" s="26">
        <v>6.1436325239098775</v>
      </c>
      <c r="EG12" s="21">
        <v>4.651304634111737</v>
      </c>
      <c r="EH12" s="21">
        <v>5.1111890977856111</v>
      </c>
      <c r="EI12" s="21">
        <v>7.1884726261399194</v>
      </c>
      <c r="EJ12" s="21">
        <v>6.0887498018217023</v>
      </c>
      <c r="EK12" s="26">
        <v>6.1436325239098775</v>
      </c>
      <c r="EL12" s="21">
        <v>4.9255150730967454</v>
      </c>
      <c r="EM12" s="21">
        <v>6.1501863806154224</v>
      </c>
      <c r="EN12" s="21">
        <v>7.1203103293447922</v>
      </c>
      <c r="EO12" s="21">
        <v>6.2962573726583173</v>
      </c>
      <c r="EP12" s="26">
        <v>6.1436325239098775</v>
      </c>
      <c r="EQ12" s="21">
        <v>4.5853566382399862</v>
      </c>
      <c r="ER12" s="21">
        <v>5.550137366813316</v>
      </c>
      <c r="ES12" s="21">
        <v>7.2486943936664723</v>
      </c>
      <c r="ET12" s="21">
        <v>6.1609534752687871</v>
      </c>
      <c r="EU12" s="26">
        <v>6.1436325239098775</v>
      </c>
      <c r="EV12" s="21">
        <v>4.1645275600009466</v>
      </c>
      <c r="EW12" s="21">
        <v>5.5254599678188931</v>
      </c>
      <c r="EX12" s="21">
        <v>7.2068962788786459</v>
      </c>
      <c r="EY12" s="21">
        <v>6.079736043265239</v>
      </c>
      <c r="EZ12" s="26">
        <v>6.1436325239098775</v>
      </c>
      <c r="FA12" s="21">
        <v>3.653735348458929</v>
      </c>
      <c r="FB12" s="21">
        <v>5.4220322215906283</v>
      </c>
      <c r="FC12" s="21">
        <v>7.1339729459031647</v>
      </c>
      <c r="FD12" s="21">
        <v>5.9652121614742777</v>
      </c>
      <c r="FE12" s="26">
        <v>6.1436325239098775</v>
      </c>
    </row>
    <row r="13" spans="1:161">
      <c r="A13" s="22">
        <v>2013</v>
      </c>
      <c r="B13" s="21">
        <v>4.5541002459632658</v>
      </c>
      <c r="C13" s="21">
        <v>5.2135104081116559</v>
      </c>
      <c r="D13" s="21">
        <v>7.2862315283643015</v>
      </c>
      <c r="E13" s="21">
        <v>6.1315559145284864</v>
      </c>
      <c r="F13" s="26">
        <v>6.0866085393962379</v>
      </c>
      <c r="G13" s="21">
        <v>6.4174731498134427</v>
      </c>
      <c r="H13" s="21">
        <v>5.3598402137774102</v>
      </c>
      <c r="I13" s="21">
        <v>7.3599417399658771</v>
      </c>
      <c r="J13" s="21">
        <v>6.4787914013814039</v>
      </c>
      <c r="K13" s="26">
        <v>6.0866085393962379</v>
      </c>
      <c r="L13" s="21">
        <v>4.0628429198765046</v>
      </c>
      <c r="M13" s="21">
        <v>5.0306933968717473</v>
      </c>
      <c r="N13" s="21">
        <v>7.3301342115955785</v>
      </c>
      <c r="O13" s="21">
        <v>6.0265273055125874</v>
      </c>
      <c r="P13" s="26">
        <v>6.0866085393962379</v>
      </c>
      <c r="Q13" s="21">
        <v>2.9436787975922911</v>
      </c>
      <c r="R13" s="21">
        <v>4.2373618212421746</v>
      </c>
      <c r="S13" s="21">
        <v>7.2737044887566915</v>
      </c>
      <c r="T13" s="21">
        <v>5.6983730687204748</v>
      </c>
      <c r="U13" s="26">
        <v>6.0866085393962379</v>
      </c>
      <c r="V13" s="21">
        <v>5.2028408270456739</v>
      </c>
      <c r="W13" s="21">
        <v>4.4009442802435306</v>
      </c>
      <c r="X13" s="21">
        <v>7.2395778811941822</v>
      </c>
      <c r="Y13" s="21">
        <v>6.0964760488691807</v>
      </c>
      <c r="Z13" s="26">
        <v>6.0866085393962379</v>
      </c>
      <c r="AA13" s="21">
        <v>3.3962799792949481</v>
      </c>
      <c r="AB13" s="21">
        <v>3.5976694468064592</v>
      </c>
      <c r="AC13" s="21">
        <v>7.2692267909404444</v>
      </c>
      <c r="AD13" s="21">
        <v>5.6664449202955902</v>
      </c>
      <c r="AE13" s="26">
        <v>6.0866085393962379</v>
      </c>
      <c r="AF13" s="21">
        <v>3.9483657748506227</v>
      </c>
      <c r="AG13" s="21">
        <v>5.9311693061022623</v>
      </c>
      <c r="AH13" s="21">
        <v>7.0477314267723026</v>
      </c>
      <c r="AI13" s="21">
        <v>6.1104599687428127</v>
      </c>
      <c r="AJ13" s="26">
        <v>6.0866085393962379</v>
      </c>
      <c r="AK13" s="21">
        <v>4.0342046691889175</v>
      </c>
      <c r="AL13" s="21">
        <v>4.9741480727579033</v>
      </c>
      <c r="AM13" s="21">
        <v>7.2263144081934563</v>
      </c>
      <c r="AN13" s="21">
        <v>5.995026742478661</v>
      </c>
      <c r="AO13" s="26">
        <v>6.0866085393962379</v>
      </c>
      <c r="AP13" s="21">
        <v>3.900438228409409</v>
      </c>
      <c r="AQ13" s="21">
        <v>1.5</v>
      </c>
      <c r="AR13" s="21">
        <v>7.2838352932680364</v>
      </c>
      <c r="AS13" s="21">
        <v>5.4032944710681896</v>
      </c>
      <c r="AT13" s="26">
        <v>6.0866085393962379</v>
      </c>
      <c r="AU13" s="21">
        <v>3.2812872167016955</v>
      </c>
      <c r="AV13" s="21">
        <v>5.5554416269768998</v>
      </c>
      <c r="AW13" s="21">
        <v>7.1893084808343195</v>
      </c>
      <c r="AX13" s="21">
        <v>5.9602551048741015</v>
      </c>
      <c r="AY13" s="26">
        <v>6.0866085393962379</v>
      </c>
      <c r="AZ13" s="21">
        <v>5.2372673900635149</v>
      </c>
      <c r="BA13" s="21">
        <v>5.395135888475993</v>
      </c>
      <c r="BB13" s="21">
        <v>7.280762695874464</v>
      </c>
      <c r="BC13" s="21">
        <v>6.2747765465242766</v>
      </c>
      <c r="BD13" s="26">
        <v>6.0866085393962379</v>
      </c>
      <c r="BE13" s="21">
        <v>4.2535947550518971</v>
      </c>
      <c r="BF13" s="21">
        <v>5.774746556508795</v>
      </c>
      <c r="BG13" s="20">
        <v>7.1030004056358713</v>
      </c>
      <c r="BH13" s="21">
        <v>6.1444725036547085</v>
      </c>
      <c r="BI13" s="26">
        <v>6.0866085393962379</v>
      </c>
      <c r="BJ13" s="21">
        <v>3.8149524229008689</v>
      </c>
      <c r="BK13" s="21">
        <v>5.782919352209011</v>
      </c>
      <c r="BL13" s="21">
        <v>7.172597245396827</v>
      </c>
      <c r="BM13" s="21">
        <v>6.0843270542064003</v>
      </c>
      <c r="BN13" s="26">
        <v>6.0866085393962379</v>
      </c>
      <c r="BO13" s="21">
        <v>6.2664933161521637</v>
      </c>
      <c r="BP13" s="21">
        <v>5.1686940991800476</v>
      </c>
      <c r="BQ13" s="21">
        <v>7.3098792863663062</v>
      </c>
      <c r="BR13" s="21">
        <v>6.413426667738368</v>
      </c>
      <c r="BS13" s="26">
        <v>6.0866085393962379</v>
      </c>
      <c r="BT13" s="21">
        <v>6.4496778169485953</v>
      </c>
      <c r="BU13" s="21">
        <v>5.4167862100136066</v>
      </c>
      <c r="BV13" s="21">
        <v>7.2588169760723922</v>
      </c>
      <c r="BW13" s="21">
        <v>6.4767957179610471</v>
      </c>
      <c r="BX13" s="26">
        <v>6.0866085393962379</v>
      </c>
      <c r="BY13" s="21">
        <v>4.3122215681072227</v>
      </c>
      <c r="BZ13" s="21">
        <v>4.4810654504063692</v>
      </c>
      <c r="CA13" s="21">
        <v>7.1743476037338914</v>
      </c>
      <c r="CB13" s="26">
        <v>5.9505213211631967</v>
      </c>
      <c r="CC13" s="21">
        <v>6.0866085393962379</v>
      </c>
      <c r="CD13" s="21">
        <v>4.6747789324279783</v>
      </c>
      <c r="CE13" s="21">
        <v>5.2895369273437707</v>
      </c>
      <c r="CF13" s="21">
        <v>7.2529336935702746</v>
      </c>
      <c r="CG13" s="21">
        <v>6.1587904763456187</v>
      </c>
      <c r="CH13" s="26">
        <v>6.0866085393962379</v>
      </c>
      <c r="CI13" s="21">
        <v>4.7039222637469837</v>
      </c>
      <c r="CJ13" s="21">
        <v>5.7143727354986007</v>
      </c>
      <c r="CK13" s="21">
        <v>7.2260997098627806</v>
      </c>
      <c r="CL13" s="21">
        <v>6.2299813356400096</v>
      </c>
      <c r="CM13" s="26">
        <v>6.0866085393962379</v>
      </c>
      <c r="CN13" s="21">
        <v>5.3835122090794147</v>
      </c>
      <c r="CO13" s="21">
        <v>1.6703509166304551</v>
      </c>
      <c r="CP13" s="21">
        <v>7.3221146840777891</v>
      </c>
      <c r="CQ13" s="21">
        <v>5.6852451857532253</v>
      </c>
      <c r="CR13" s="26">
        <v>6.0866085393962379</v>
      </c>
      <c r="CS13" s="21">
        <v>3.8735878619873492</v>
      </c>
      <c r="CT13" s="21">
        <v>6.0849262831583619</v>
      </c>
      <c r="CU13" s="21">
        <v>7.0813755186802014</v>
      </c>
      <c r="CV13" s="21">
        <v>6.129230494759601</v>
      </c>
      <c r="CW13" s="26">
        <v>6.0866085393962379</v>
      </c>
      <c r="CX13" s="21">
        <v>4.9402198874831376</v>
      </c>
      <c r="CY13" s="21">
        <v>5.2319160521319876</v>
      </c>
      <c r="CZ13" s="21">
        <v>7.201840979052335</v>
      </c>
      <c r="DA13" s="21">
        <v>6.184911703899858</v>
      </c>
      <c r="DB13" s="26">
        <v>6.0866085393962379</v>
      </c>
      <c r="DC13" s="21">
        <v>5.6925551343473613</v>
      </c>
      <c r="DD13" s="21">
        <v>4.4325814931661558</v>
      </c>
      <c r="DE13" s="21">
        <v>7.3000375207389849</v>
      </c>
      <c r="DF13" s="21">
        <v>6.1934445754973657</v>
      </c>
      <c r="DG13" s="26">
        <v>6.0866085393962379</v>
      </c>
      <c r="DH13" s="21">
        <v>5.3679338391003926</v>
      </c>
      <c r="DI13" s="21">
        <v>4.5970522106749874</v>
      </c>
      <c r="DJ13" s="21">
        <v>7.3335086880024924</v>
      </c>
      <c r="DK13" s="21">
        <v>6.1723313404182605</v>
      </c>
      <c r="DL13" s="26">
        <v>6.0866085393962379</v>
      </c>
      <c r="DM13" s="21">
        <v>4.3462349258526736</v>
      </c>
      <c r="DN13" s="21">
        <v>5.3564504124082086</v>
      </c>
      <c r="DO13" s="21">
        <v>7.1764853439728382</v>
      </c>
      <c r="DP13" s="21">
        <v>6.1024439978275682</v>
      </c>
      <c r="DQ13" s="26">
        <v>6.0866085393962379</v>
      </c>
      <c r="DR13" s="21">
        <v>4.7731392978699896</v>
      </c>
      <c r="DS13" s="21">
        <v>5.3085973267424746</v>
      </c>
      <c r="DT13" s="21">
        <v>7.2761123763640265</v>
      </c>
      <c r="DU13" s="21">
        <v>6.1822237176180304</v>
      </c>
      <c r="DV13" s="26">
        <v>6.0866085393962379</v>
      </c>
      <c r="DW13" s="21">
        <v>5.0098607564462938</v>
      </c>
      <c r="DX13" s="21">
        <v>5.4015991492710924</v>
      </c>
      <c r="DY13" s="21">
        <v>7.2913150011504477</v>
      </c>
      <c r="DZ13" s="21">
        <v>6.239711368599921</v>
      </c>
      <c r="EA13" s="26">
        <v>6.0866085393962379</v>
      </c>
      <c r="EB13" s="21">
        <v>4.3618881075384897</v>
      </c>
      <c r="EC13" s="21">
        <v>5.250998021730334</v>
      </c>
      <c r="ED13" s="21">
        <v>7.191619658304286</v>
      </c>
      <c r="EE13" s="21">
        <v>6.0899998487174676</v>
      </c>
      <c r="EF13" s="26">
        <v>6.0866085393962379</v>
      </c>
      <c r="EG13" s="21">
        <v>4.5074468694222638</v>
      </c>
      <c r="EH13" s="21">
        <v>5.010405636471539</v>
      </c>
      <c r="EI13" s="21">
        <v>7.2437199209077745</v>
      </c>
      <c r="EJ13" s="21">
        <v>6.0828442885888778</v>
      </c>
      <c r="EK13" s="26">
        <v>6.0866085393962379</v>
      </c>
      <c r="EL13" s="21">
        <v>4.6434442404335741</v>
      </c>
      <c r="EM13" s="21">
        <v>6.0496739722041042</v>
      </c>
      <c r="EN13" s="21">
        <v>7.1568588850428867</v>
      </c>
      <c r="EO13" s="21">
        <v>6.2642450670687095</v>
      </c>
      <c r="EP13" s="26">
        <v>6.0866085393962379</v>
      </c>
      <c r="EQ13" s="21">
        <v>4.3115083513771291</v>
      </c>
      <c r="ER13" s="21">
        <v>5.443080587693168</v>
      </c>
      <c r="ES13" s="21">
        <v>7.1755280251123388</v>
      </c>
      <c r="ET13" s="21">
        <v>6.1109350448190547</v>
      </c>
      <c r="EU13" s="26">
        <v>6.0866085393962379</v>
      </c>
      <c r="EV13" s="21">
        <v>3.82276649401352</v>
      </c>
      <c r="EW13" s="21">
        <v>5.4570226484156201</v>
      </c>
      <c r="EX13" s="21">
        <v>7.2672169562135105</v>
      </c>
      <c r="EY13" s="21">
        <v>6.0470832338957239</v>
      </c>
      <c r="EZ13" s="26">
        <v>6.0866085393962379</v>
      </c>
      <c r="FA13" s="21">
        <v>3.5652126929154178</v>
      </c>
      <c r="FB13" s="21">
        <v>5.4730096520789218</v>
      </c>
      <c r="FC13" s="21">
        <v>7.1454452913388247</v>
      </c>
      <c r="FD13" s="21">
        <v>5.9865268235108102</v>
      </c>
      <c r="FE13" s="26">
        <v>6.0866085393962379</v>
      </c>
    </row>
    <row r="14" spans="1:161">
      <c r="A14" s="22">
        <v>2014</v>
      </c>
      <c r="B14" s="21">
        <v>4.5100676726367634</v>
      </c>
      <c r="C14" s="21">
        <v>5.8307805844646898</v>
      </c>
      <c r="D14" s="21">
        <v>6.9961918926976878</v>
      </c>
      <c r="E14" s="21">
        <v>6.1861733582998566</v>
      </c>
      <c r="F14" s="26">
        <v>6.1948443779435962</v>
      </c>
      <c r="G14" s="21">
        <v>6.1815519731342974</v>
      </c>
      <c r="H14" s="21">
        <v>5.8988277166444387</v>
      </c>
      <c r="I14" s="21">
        <v>7.0778528140871737</v>
      </c>
      <c r="J14" s="21">
        <v>6.4897054173109865</v>
      </c>
      <c r="K14" s="26">
        <v>6.1948443779435962</v>
      </c>
      <c r="L14" s="21">
        <v>3.6674090260290466</v>
      </c>
      <c r="M14" s="21">
        <v>5.927341145259108</v>
      </c>
      <c r="N14" s="21">
        <v>7.005907579154921</v>
      </c>
      <c r="O14" s="21">
        <v>6.0634429584071796</v>
      </c>
      <c r="P14" s="26">
        <v>6.1948443779435962</v>
      </c>
      <c r="Q14" s="21">
        <v>3.0238220142429055</v>
      </c>
      <c r="R14" s="21">
        <v>5.5687906882374909</v>
      </c>
      <c r="S14" s="21">
        <v>6.9975820132465243</v>
      </c>
      <c r="T14" s="21">
        <v>5.8950324526211544</v>
      </c>
      <c r="U14" s="26">
        <v>6.1948443779435962</v>
      </c>
      <c r="V14" s="21">
        <v>6.0026740034949846</v>
      </c>
      <c r="W14" s="21">
        <v>5.708193236017471</v>
      </c>
      <c r="X14" s="21">
        <v>7.0077173475320684</v>
      </c>
      <c r="Y14" s="21">
        <v>6.4164307645074219</v>
      </c>
      <c r="Z14" s="26">
        <v>6.1948443779435962</v>
      </c>
      <c r="AA14" s="21">
        <v>3.6917665615597421</v>
      </c>
      <c r="AB14" s="21">
        <v>3.9073227806210502</v>
      </c>
      <c r="AC14" s="21">
        <v>7.0236867966378762</v>
      </c>
      <c r="AD14" s="21">
        <v>5.7337960231364447</v>
      </c>
      <c r="AE14" s="26">
        <v>6.1948443779435962</v>
      </c>
      <c r="AF14" s="21">
        <v>4.1577385081453251</v>
      </c>
      <c r="AG14" s="21">
        <v>6.459761913616072</v>
      </c>
      <c r="AH14" s="21">
        <v>6.7912737522783759</v>
      </c>
      <c r="AI14" s="21">
        <v>6.1981290290066298</v>
      </c>
      <c r="AJ14" s="26">
        <v>6.1948443779435962</v>
      </c>
      <c r="AK14" s="21">
        <v>4.39545677446376</v>
      </c>
      <c r="AL14" s="21">
        <v>5.7278566969438423</v>
      </c>
      <c r="AM14" s="21">
        <v>7.0266282613216928</v>
      </c>
      <c r="AN14" s="21">
        <v>6.1549902887882171</v>
      </c>
      <c r="AO14" s="26">
        <v>6.1948443779435962</v>
      </c>
      <c r="AP14" s="21">
        <v>4.0425554432011452</v>
      </c>
      <c r="AQ14" s="21">
        <v>2.886610749741267</v>
      </c>
      <c r="AR14" s="21">
        <v>7.044762356215954</v>
      </c>
      <c r="AS14" s="21">
        <v>5.625654758193062</v>
      </c>
      <c r="AT14" s="26">
        <v>6.1948443779435962</v>
      </c>
      <c r="AU14" s="21">
        <v>3.5710613145258945</v>
      </c>
      <c r="AV14" s="21">
        <v>6.1649350990030616</v>
      </c>
      <c r="AW14" s="21">
        <v>6.9331232822970899</v>
      </c>
      <c r="AX14" s="21">
        <v>6.0748532826376733</v>
      </c>
      <c r="AY14" s="26">
        <v>6.1948443779435962</v>
      </c>
      <c r="AZ14" s="21">
        <v>4.8008287623970745</v>
      </c>
      <c r="BA14" s="21">
        <v>6.0461538368792702</v>
      </c>
      <c r="BB14" s="21">
        <v>6.9738183900005746</v>
      </c>
      <c r="BC14" s="21">
        <v>6.2668001648794869</v>
      </c>
      <c r="BD14" s="26">
        <v>6.1948443779435962</v>
      </c>
      <c r="BE14" s="21">
        <v>4.1031243650142351</v>
      </c>
      <c r="BF14" s="21">
        <v>6.5795935795392495</v>
      </c>
      <c r="BG14" s="20">
        <v>6.8860789398030811</v>
      </c>
      <c r="BH14" s="21">
        <v>6.2247994807260953</v>
      </c>
      <c r="BI14" s="26">
        <v>6.1948443779435962</v>
      </c>
      <c r="BJ14" s="21">
        <v>4.1490393186889216</v>
      </c>
      <c r="BK14" s="21">
        <v>6.505347918206251</v>
      </c>
      <c r="BL14" s="21">
        <v>6.9633545990892349</v>
      </c>
      <c r="BM14" s="21">
        <v>6.2329569726640672</v>
      </c>
      <c r="BN14" s="26">
        <v>6.1948443779435962</v>
      </c>
      <c r="BO14" s="21">
        <v>6.4103093582338273</v>
      </c>
      <c r="BP14" s="21">
        <v>5.9466895627738161</v>
      </c>
      <c r="BQ14" s="21">
        <v>7.050395167008233</v>
      </c>
      <c r="BR14" s="21">
        <v>6.5312323480026464</v>
      </c>
      <c r="BS14" s="26">
        <v>6.1948443779435962</v>
      </c>
      <c r="BT14" s="21">
        <v>5.4583463919392843</v>
      </c>
      <c r="BU14" s="21">
        <v>6.0523714436114409</v>
      </c>
      <c r="BV14" s="21">
        <v>7.0160858948721705</v>
      </c>
      <c r="BW14" s="21">
        <v>6.3844672884038163</v>
      </c>
      <c r="BX14" s="26">
        <v>6.1948443779435962</v>
      </c>
      <c r="BY14" s="21">
        <v>4.1156138659908752</v>
      </c>
      <c r="BZ14" s="21">
        <v>5.2228564919391669</v>
      </c>
      <c r="CA14" s="21">
        <v>6.9320319781673723</v>
      </c>
      <c r="CB14" s="26">
        <v>6.0084170560162375</v>
      </c>
      <c r="CC14" s="21">
        <v>6.1948443779435962</v>
      </c>
      <c r="CD14" s="21">
        <v>4.705418158299036</v>
      </c>
      <c r="CE14" s="21">
        <v>6.2375161564456203</v>
      </c>
      <c r="CF14" s="21">
        <v>6.9951029299082848</v>
      </c>
      <c r="CG14" s="21">
        <v>6.286339540775491</v>
      </c>
      <c r="CH14" s="26">
        <v>6.1948443779435962</v>
      </c>
      <c r="CI14" s="21">
        <v>4.5272569319644234</v>
      </c>
      <c r="CJ14" s="21">
        <v>6.5220285351765108</v>
      </c>
      <c r="CK14" s="21">
        <v>6.9708628715449983</v>
      </c>
      <c r="CL14" s="21">
        <v>6.3000247231143218</v>
      </c>
      <c r="CM14" s="26">
        <v>6.1948443779435962</v>
      </c>
      <c r="CN14" s="21">
        <v>5.6415221588225801</v>
      </c>
      <c r="CO14" s="21">
        <v>4.1152956480867573</v>
      </c>
      <c r="CP14" s="21">
        <v>7.0538345433912744</v>
      </c>
      <c r="CQ14" s="21">
        <v>6.0984420583834362</v>
      </c>
      <c r="CR14" s="26">
        <v>6.1948443779435962</v>
      </c>
      <c r="CS14" s="21">
        <v>4.0289350890579225</v>
      </c>
      <c r="CT14" s="21">
        <v>6.6137302470200687</v>
      </c>
      <c r="CU14" s="21">
        <v>6.8123573981335417</v>
      </c>
      <c r="CV14" s="21">
        <v>6.2058371223685898</v>
      </c>
      <c r="CW14" s="26">
        <v>6.1948443779435962</v>
      </c>
      <c r="CX14" s="21">
        <v>4.7468022088432118</v>
      </c>
      <c r="CY14" s="21">
        <v>6.1073669367471739</v>
      </c>
      <c r="CZ14" s="21">
        <v>6.9483501318818286</v>
      </c>
      <c r="DA14" s="21">
        <v>6.2637532129120359</v>
      </c>
      <c r="DB14" s="26">
        <v>6.1948443779435962</v>
      </c>
      <c r="DC14" s="21">
        <v>4.877409388484625</v>
      </c>
      <c r="DD14" s="21">
        <v>5.029665893793684</v>
      </c>
      <c r="DE14" s="21">
        <v>7.0417654647246017</v>
      </c>
      <c r="DF14" s="21">
        <v>6.1214734578338197</v>
      </c>
      <c r="DG14" s="26">
        <v>6.1948443779435962</v>
      </c>
      <c r="DH14" s="21">
        <v>5.3992416774618412</v>
      </c>
      <c r="DI14" s="21">
        <v>5.5600147983477939</v>
      </c>
      <c r="DJ14" s="21">
        <v>7.0223840560777218</v>
      </c>
      <c r="DK14" s="21">
        <v>6.2936067553145607</v>
      </c>
      <c r="DL14" s="26">
        <v>6.1948443779435962</v>
      </c>
      <c r="DM14" s="21">
        <v>4.3867604896773233</v>
      </c>
      <c r="DN14" s="21">
        <v>6.0829103932439157</v>
      </c>
      <c r="DO14" s="21">
        <v>6.9289063391193322</v>
      </c>
      <c r="DP14" s="21">
        <v>6.1964295370067619</v>
      </c>
      <c r="DQ14" s="26">
        <v>6.1948443779435962</v>
      </c>
      <c r="DR14" s="21">
        <v>5.322798011393493</v>
      </c>
      <c r="DS14" s="21">
        <v>5.9741687956757712</v>
      </c>
      <c r="DT14" s="21">
        <v>7.0400980658359336</v>
      </c>
      <c r="DU14" s="21">
        <v>6.3528441454842008</v>
      </c>
      <c r="DV14" s="26">
        <v>6.1948443779435962</v>
      </c>
      <c r="DW14" s="21">
        <v>5.0804815582498666</v>
      </c>
      <c r="DX14" s="21">
        <v>6.0715351217948754</v>
      </c>
      <c r="DY14" s="21">
        <v>7.0333395523962849</v>
      </c>
      <c r="DZ14" s="21">
        <v>6.3275593720735044</v>
      </c>
      <c r="EA14" s="26">
        <v>6.1948443779435962</v>
      </c>
      <c r="EB14" s="21">
        <v>4.474082235810334</v>
      </c>
      <c r="EC14" s="21">
        <v>6.0837780532646777</v>
      </c>
      <c r="ED14" s="21">
        <v>6.9582765135960534</v>
      </c>
      <c r="EE14" s="21">
        <v>6.2160228004451783</v>
      </c>
      <c r="EF14" s="26">
        <v>6.1948443779435962</v>
      </c>
      <c r="EG14" s="21">
        <v>4.7836831800820114</v>
      </c>
      <c r="EH14" s="21">
        <v>5.6238421551756979</v>
      </c>
      <c r="EI14" s="21">
        <v>6.9348060303001695</v>
      </c>
      <c r="EJ14" s="21">
        <v>6.1870552275929809</v>
      </c>
      <c r="EK14" s="26">
        <v>6.1948443779435962</v>
      </c>
      <c r="EL14" s="21">
        <v>4.8557919162495082</v>
      </c>
      <c r="EM14" s="21">
        <v>6.6464855462351107</v>
      </c>
      <c r="EN14" s="21">
        <v>6.8959421981293891</v>
      </c>
      <c r="EO14" s="21">
        <v>6.3630366101023341</v>
      </c>
      <c r="EP14" s="26">
        <v>6.1948443779435962</v>
      </c>
      <c r="EQ14" s="21">
        <v>4.5584703565486029</v>
      </c>
      <c r="ER14" s="21">
        <v>6.1356322004623545</v>
      </c>
      <c r="ES14" s="21">
        <v>6.9200109222046686</v>
      </c>
      <c r="ET14" s="21">
        <v>6.2323522465359389</v>
      </c>
      <c r="EU14" s="26">
        <v>6.1948443779435962</v>
      </c>
      <c r="EV14" s="21">
        <v>4.1782320014123009</v>
      </c>
      <c r="EW14" s="21">
        <v>6.2120345598206415</v>
      </c>
      <c r="EX14" s="21">
        <v>7.0074653107178699</v>
      </c>
      <c r="EY14" s="21">
        <v>6.1962886453251356</v>
      </c>
      <c r="EZ14" s="26">
        <v>6.1948443779435962</v>
      </c>
      <c r="FA14" s="21">
        <v>3.9935009161985038</v>
      </c>
      <c r="FB14" s="21">
        <v>5.9514115758939408</v>
      </c>
      <c r="FC14" s="21">
        <v>6.9175254798625874</v>
      </c>
      <c r="FD14" s="21">
        <v>6.1070729953258391</v>
      </c>
      <c r="FE14" s="26">
        <v>6.1948443779435962</v>
      </c>
    </row>
  </sheetData>
  <mergeCells count="32">
    <mergeCell ref="BE1:BI1"/>
    <mergeCell ref="B1:F1"/>
    <mergeCell ref="G1:K1"/>
    <mergeCell ref="L1:P1"/>
    <mergeCell ref="Q1:U1"/>
    <mergeCell ref="V1:Z1"/>
    <mergeCell ref="AA1:AE1"/>
    <mergeCell ref="AF1:AJ1"/>
    <mergeCell ref="AK1:AO1"/>
    <mergeCell ref="AP1:AT1"/>
    <mergeCell ref="AU1:AY1"/>
    <mergeCell ref="AZ1:BD1"/>
    <mergeCell ref="DM1:DQ1"/>
    <mergeCell ref="BJ1:BN1"/>
    <mergeCell ref="BO1:BS1"/>
    <mergeCell ref="BT1:BX1"/>
    <mergeCell ref="BY1:CC1"/>
    <mergeCell ref="CD1:CH1"/>
    <mergeCell ref="CI1:CM1"/>
    <mergeCell ref="CN1:CR1"/>
    <mergeCell ref="CS1:CW1"/>
    <mergeCell ref="CX1:DB1"/>
    <mergeCell ref="DC1:DG1"/>
    <mergeCell ref="DH1:DL1"/>
    <mergeCell ref="EV1:EZ1"/>
    <mergeCell ref="FA1:FE1"/>
    <mergeCell ref="DR1:DV1"/>
    <mergeCell ref="DW1:EA1"/>
    <mergeCell ref="EB1:EF1"/>
    <mergeCell ref="EG1:EK1"/>
    <mergeCell ref="EL1:EP1"/>
    <mergeCell ref="EQ1:EU1"/>
  </mergeCells>
  <pageMargins left="0.7" right="0.7" top="0.75" bottom="0.75" header="0.3" footer="0.3"/>
  <pageSetup orientation="landscape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"/>
  <sheetViews>
    <sheetView topLeftCell="AA1" workbookViewId="0">
      <selection activeCell="A33" sqref="A33"/>
    </sheetView>
  </sheetViews>
  <sheetFormatPr defaultColWidth="11" defaultRowHeight="15.75"/>
  <cols>
    <col min="61" max="61" width="13.125" customWidth="1"/>
    <col min="62" max="62" width="13.375" customWidth="1"/>
  </cols>
  <sheetData>
    <row r="1" spans="1:66">
      <c r="A1" s="7" t="s">
        <v>120</v>
      </c>
    </row>
    <row r="2" spans="1:66" s="29" customFormat="1">
      <c r="A2" s="8"/>
      <c r="B2" s="9" t="s">
        <v>90</v>
      </c>
      <c r="C2" s="29" t="s">
        <v>44</v>
      </c>
      <c r="D2" s="10"/>
      <c r="E2" s="29" t="s">
        <v>45</v>
      </c>
      <c r="F2" s="10"/>
      <c r="G2" s="29" t="s">
        <v>46</v>
      </c>
      <c r="H2" s="10"/>
      <c r="I2" s="29" t="s">
        <v>47</v>
      </c>
      <c r="J2" s="10"/>
      <c r="K2" s="29" t="s">
        <v>48</v>
      </c>
      <c r="L2" s="10"/>
      <c r="M2" s="29" t="s">
        <v>49</v>
      </c>
      <c r="N2" s="10"/>
      <c r="O2" s="29" t="s">
        <v>50</v>
      </c>
      <c r="P2" s="10"/>
      <c r="Q2" s="29" t="s">
        <v>51</v>
      </c>
      <c r="R2" s="10"/>
      <c r="S2" s="29" t="s">
        <v>52</v>
      </c>
      <c r="T2" s="10"/>
      <c r="U2" s="29" t="s">
        <v>53</v>
      </c>
      <c r="V2" s="10"/>
      <c r="W2" s="29" t="s">
        <v>54</v>
      </c>
      <c r="X2" s="10"/>
      <c r="Y2" s="29" t="s">
        <v>55</v>
      </c>
      <c r="Z2" s="10"/>
      <c r="AA2" s="29" t="s">
        <v>56</v>
      </c>
      <c r="AB2" s="10"/>
      <c r="AC2" s="29" t="s">
        <v>57</v>
      </c>
      <c r="AD2" s="10"/>
      <c r="AE2" s="29" t="s">
        <v>58</v>
      </c>
      <c r="AF2" s="10"/>
      <c r="AG2" s="29" t="s">
        <v>59</v>
      </c>
      <c r="AH2" s="10"/>
      <c r="AI2" s="29" t="s">
        <v>60</v>
      </c>
      <c r="AJ2" s="10"/>
      <c r="AK2" s="29" t="s">
        <v>61</v>
      </c>
      <c r="AL2" s="10"/>
      <c r="AM2" s="29" t="s">
        <v>62</v>
      </c>
      <c r="AN2" s="10"/>
      <c r="AO2" s="29" t="s">
        <v>63</v>
      </c>
      <c r="AP2" s="10"/>
      <c r="AQ2" s="29" t="s">
        <v>64</v>
      </c>
      <c r="AR2" s="10"/>
      <c r="AS2" s="29" t="s">
        <v>65</v>
      </c>
      <c r="AT2" s="10"/>
      <c r="AU2" s="29" t="s">
        <v>66</v>
      </c>
      <c r="AV2" s="10"/>
      <c r="AW2" s="29" t="s">
        <v>67</v>
      </c>
      <c r="AX2" s="10"/>
      <c r="AY2" s="29" t="s">
        <v>68</v>
      </c>
      <c r="AZ2" s="10"/>
      <c r="BA2" s="29" t="s">
        <v>69</v>
      </c>
      <c r="BB2" s="10"/>
      <c r="BC2" s="29" t="s">
        <v>70</v>
      </c>
      <c r="BD2" s="10"/>
      <c r="BE2" s="29" t="s">
        <v>71</v>
      </c>
      <c r="BF2" s="10"/>
      <c r="BG2" s="29" t="s">
        <v>72</v>
      </c>
      <c r="BH2" s="10"/>
      <c r="BI2" s="29" t="s">
        <v>73</v>
      </c>
      <c r="BJ2" s="10"/>
      <c r="BK2" s="29" t="s">
        <v>74</v>
      </c>
      <c r="BL2" s="10"/>
      <c r="BM2" s="29" t="s">
        <v>75</v>
      </c>
      <c r="BN2" s="10"/>
    </row>
    <row r="3" spans="1:66">
      <c r="A3" s="11"/>
      <c r="B3" s="12" t="s">
        <v>87</v>
      </c>
      <c r="C3" s="13" t="s">
        <v>88</v>
      </c>
      <c r="D3" s="14" t="s">
        <v>89</v>
      </c>
      <c r="E3" s="13" t="s">
        <v>88</v>
      </c>
      <c r="F3" s="15" t="s">
        <v>89</v>
      </c>
      <c r="G3" s="13" t="s">
        <v>88</v>
      </c>
      <c r="H3" s="14" t="s">
        <v>89</v>
      </c>
      <c r="I3" s="13" t="s">
        <v>88</v>
      </c>
      <c r="J3" s="14" t="s">
        <v>89</v>
      </c>
      <c r="K3" s="13" t="s">
        <v>88</v>
      </c>
      <c r="L3" s="14" t="s">
        <v>89</v>
      </c>
      <c r="M3" s="13" t="s">
        <v>88</v>
      </c>
      <c r="N3" s="14" t="s">
        <v>89</v>
      </c>
      <c r="O3" s="13" t="s">
        <v>88</v>
      </c>
      <c r="P3" s="14" t="s">
        <v>89</v>
      </c>
      <c r="Q3" s="13" t="s">
        <v>88</v>
      </c>
      <c r="R3" s="14" t="s">
        <v>89</v>
      </c>
      <c r="S3" s="13" t="s">
        <v>88</v>
      </c>
      <c r="T3" s="14" t="s">
        <v>89</v>
      </c>
      <c r="U3" s="13" t="s">
        <v>88</v>
      </c>
      <c r="V3" s="14" t="s">
        <v>89</v>
      </c>
      <c r="W3" s="13" t="s">
        <v>88</v>
      </c>
      <c r="X3" s="14" t="s">
        <v>89</v>
      </c>
      <c r="Y3" s="13" t="s">
        <v>88</v>
      </c>
      <c r="Z3" s="14" t="s">
        <v>89</v>
      </c>
      <c r="AA3" s="13" t="s">
        <v>88</v>
      </c>
      <c r="AB3" s="14" t="s">
        <v>89</v>
      </c>
      <c r="AC3" s="13" t="s">
        <v>88</v>
      </c>
      <c r="AD3" s="14" t="s">
        <v>89</v>
      </c>
      <c r="AE3" s="13" t="s">
        <v>88</v>
      </c>
      <c r="AF3" s="14" t="s">
        <v>89</v>
      </c>
      <c r="AG3" s="13" t="s">
        <v>88</v>
      </c>
      <c r="AH3" s="14" t="s">
        <v>89</v>
      </c>
      <c r="AI3" s="13" t="s">
        <v>88</v>
      </c>
      <c r="AJ3" s="14" t="s">
        <v>89</v>
      </c>
      <c r="AK3" s="13" t="s">
        <v>88</v>
      </c>
      <c r="AL3" s="14" t="s">
        <v>89</v>
      </c>
      <c r="AM3" s="13" t="s">
        <v>88</v>
      </c>
      <c r="AN3" s="14" t="s">
        <v>89</v>
      </c>
      <c r="AO3" s="13" t="s">
        <v>88</v>
      </c>
      <c r="AP3" s="14" t="s">
        <v>89</v>
      </c>
      <c r="AQ3" s="13" t="s">
        <v>88</v>
      </c>
      <c r="AR3" s="14" t="s">
        <v>89</v>
      </c>
      <c r="AS3" s="13" t="s">
        <v>88</v>
      </c>
      <c r="AT3" s="14" t="s">
        <v>89</v>
      </c>
      <c r="AU3" s="13" t="s">
        <v>88</v>
      </c>
      <c r="AV3" s="14" t="s">
        <v>89</v>
      </c>
      <c r="AW3" s="13" t="s">
        <v>88</v>
      </c>
      <c r="AX3" s="14" t="s">
        <v>89</v>
      </c>
      <c r="AY3" s="13" t="s">
        <v>88</v>
      </c>
      <c r="AZ3" s="14" t="s">
        <v>89</v>
      </c>
      <c r="BA3" s="13" t="s">
        <v>88</v>
      </c>
      <c r="BB3" s="14" t="s">
        <v>89</v>
      </c>
      <c r="BC3" s="13" t="s">
        <v>88</v>
      </c>
      <c r="BD3" s="14" t="s">
        <v>89</v>
      </c>
      <c r="BE3" s="13" t="s">
        <v>88</v>
      </c>
      <c r="BF3" s="14" t="s">
        <v>89</v>
      </c>
      <c r="BG3" s="13" t="s">
        <v>88</v>
      </c>
      <c r="BH3" s="14" t="s">
        <v>89</v>
      </c>
      <c r="BI3" s="13" t="s">
        <v>88</v>
      </c>
      <c r="BJ3" s="14" t="s">
        <v>89</v>
      </c>
      <c r="BK3" s="13" t="s">
        <v>88</v>
      </c>
      <c r="BL3" s="14" t="s">
        <v>89</v>
      </c>
      <c r="BM3" s="13" t="s">
        <v>88</v>
      </c>
      <c r="BN3" s="14" t="s">
        <v>89</v>
      </c>
    </row>
    <row r="4" spans="1:66">
      <c r="A4" s="16">
        <v>2014</v>
      </c>
      <c r="B4" s="30">
        <v>6.1948443779435962</v>
      </c>
      <c r="C4" s="21">
        <v>6.1861733582998566</v>
      </c>
      <c r="D4" s="17">
        <v>13</v>
      </c>
      <c r="E4" s="21">
        <v>6.4897054173109865</v>
      </c>
      <c r="F4" s="17">
        <v>1</v>
      </c>
      <c r="G4" s="21">
        <v>6.0634429584071796</v>
      </c>
      <c r="H4" s="17">
        <v>24</v>
      </c>
      <c r="I4" s="21">
        <v>5.8950324526211544</v>
      </c>
      <c r="J4" s="17">
        <v>30</v>
      </c>
      <c r="K4" s="21">
        <v>6.4164307645074219</v>
      </c>
      <c r="L4" s="17">
        <v>3</v>
      </c>
      <c r="M4" s="21">
        <v>5.7337960231364447</v>
      </c>
      <c r="N4" s="17">
        <v>31</v>
      </c>
      <c r="O4" s="21">
        <v>6.1981290290066298</v>
      </c>
      <c r="P4" s="17">
        <v>13</v>
      </c>
      <c r="Q4" s="21">
        <v>6.1549902887882171</v>
      </c>
      <c r="R4" s="17">
        <v>13</v>
      </c>
      <c r="S4" s="21">
        <v>5.625654758193062</v>
      </c>
      <c r="T4" s="17">
        <v>32</v>
      </c>
      <c r="U4" s="21">
        <v>6.0748532826376733</v>
      </c>
      <c r="V4" s="17">
        <v>24</v>
      </c>
      <c r="W4" s="21">
        <v>6.2668001648794869</v>
      </c>
      <c r="X4" s="17">
        <v>7</v>
      </c>
      <c r="Y4" s="21">
        <v>6.2247994807260953</v>
      </c>
      <c r="Z4" s="17">
        <v>13</v>
      </c>
      <c r="AA4" s="21">
        <v>6.2329569726640672</v>
      </c>
      <c r="AB4" s="17">
        <v>13</v>
      </c>
      <c r="AC4" s="21">
        <v>6.5312323480026464</v>
      </c>
      <c r="AD4" s="17">
        <v>1</v>
      </c>
      <c r="AE4" s="21">
        <v>6.3844672884038163</v>
      </c>
      <c r="AF4" s="17">
        <v>3</v>
      </c>
      <c r="AG4" s="21">
        <v>6.0084170560162375</v>
      </c>
      <c r="AH4" s="17">
        <v>29</v>
      </c>
      <c r="AI4" s="21">
        <v>6.286339540775491</v>
      </c>
      <c r="AJ4" s="17">
        <v>7</v>
      </c>
      <c r="AK4" s="21">
        <v>6.3000247231143218</v>
      </c>
      <c r="AL4" s="17">
        <v>7</v>
      </c>
      <c r="AM4" s="21">
        <v>6.0984420583834362</v>
      </c>
      <c r="AN4" s="17">
        <v>24</v>
      </c>
      <c r="AO4" s="21">
        <v>6.2058371223685898</v>
      </c>
      <c r="AP4" s="17">
        <v>13</v>
      </c>
      <c r="AQ4" s="21">
        <v>6.2637532129120359</v>
      </c>
      <c r="AR4" s="17">
        <v>7</v>
      </c>
      <c r="AS4" s="21">
        <v>6.1214734578338197</v>
      </c>
      <c r="AT4" s="17">
        <v>24</v>
      </c>
      <c r="AU4" s="21">
        <v>6.2936067553145607</v>
      </c>
      <c r="AV4" s="17">
        <v>7</v>
      </c>
      <c r="AW4" s="21">
        <v>6.1964295370067619</v>
      </c>
      <c r="AX4" s="17">
        <v>13</v>
      </c>
      <c r="AY4" s="21">
        <v>6.3528441454842008</v>
      </c>
      <c r="AZ4" s="17">
        <v>3</v>
      </c>
      <c r="BA4" s="21">
        <v>6.3275593720735044</v>
      </c>
      <c r="BB4" s="17">
        <v>7</v>
      </c>
      <c r="BC4" s="21">
        <v>6.2160228004451783</v>
      </c>
      <c r="BD4" s="17">
        <v>13</v>
      </c>
      <c r="BE4" s="21">
        <v>6.1870552275929809</v>
      </c>
      <c r="BF4" s="17">
        <v>13</v>
      </c>
      <c r="BG4" s="21">
        <v>6.3630366101023341</v>
      </c>
      <c r="BH4" s="17">
        <v>3</v>
      </c>
      <c r="BI4" s="21">
        <v>6.2323522465359389</v>
      </c>
      <c r="BJ4" s="17">
        <v>13</v>
      </c>
      <c r="BK4" s="21">
        <v>6.1962886453251356</v>
      </c>
      <c r="BL4" s="17">
        <v>13</v>
      </c>
      <c r="BM4" s="21">
        <v>6.1070729953258391</v>
      </c>
      <c r="BN4" s="17">
        <v>24</v>
      </c>
    </row>
    <row r="5" spans="1:66">
      <c r="A5" s="18">
        <v>2013</v>
      </c>
      <c r="B5" s="31">
        <v>6.0866085393962379</v>
      </c>
      <c r="C5" s="21">
        <v>6.1315559145284864</v>
      </c>
      <c r="D5" s="19">
        <v>13</v>
      </c>
      <c r="E5" s="21">
        <v>6.4787914013814039</v>
      </c>
      <c r="F5" s="19">
        <v>1</v>
      </c>
      <c r="G5" s="21">
        <v>6.0265273055125874</v>
      </c>
      <c r="H5" s="19">
        <v>23</v>
      </c>
      <c r="I5" s="21">
        <v>5.6983730687204748</v>
      </c>
      <c r="J5" s="19">
        <v>29</v>
      </c>
      <c r="K5" s="21">
        <v>6.0964760488691807</v>
      </c>
      <c r="L5" s="19">
        <v>13</v>
      </c>
      <c r="M5" s="21">
        <v>5.6664449202955902</v>
      </c>
      <c r="N5" s="19">
        <v>29</v>
      </c>
      <c r="O5" s="21">
        <v>6.1104599687428127</v>
      </c>
      <c r="P5" s="19">
        <v>13</v>
      </c>
      <c r="Q5" s="21">
        <v>5.995026742478661</v>
      </c>
      <c r="R5" s="19">
        <v>23</v>
      </c>
      <c r="S5" s="21">
        <v>5.4032944710681896</v>
      </c>
      <c r="T5" s="19">
        <v>32</v>
      </c>
      <c r="U5" s="21">
        <v>5.9602551048741015</v>
      </c>
      <c r="V5" s="19">
        <v>23</v>
      </c>
      <c r="W5" s="21">
        <v>6.2747765465242766</v>
      </c>
      <c r="X5" s="19">
        <v>4</v>
      </c>
      <c r="Y5" s="21">
        <v>6.1444725036547085</v>
      </c>
      <c r="Z5" s="19">
        <v>13</v>
      </c>
      <c r="AA5" s="21">
        <v>6.0843270542064003</v>
      </c>
      <c r="AB5" s="19">
        <v>13</v>
      </c>
      <c r="AC5" s="21">
        <v>6.413426667738368</v>
      </c>
      <c r="AD5" s="19">
        <v>3</v>
      </c>
      <c r="AE5" s="21">
        <v>6.4767957179610471</v>
      </c>
      <c r="AF5" s="19">
        <v>1</v>
      </c>
      <c r="AG5" s="21">
        <v>5.9505213211631967</v>
      </c>
      <c r="AH5" s="19">
        <v>23</v>
      </c>
      <c r="AI5" s="21">
        <v>6.1587904763456187</v>
      </c>
      <c r="AJ5" s="19">
        <v>6</v>
      </c>
      <c r="AK5" s="21">
        <v>6.2299813356400096</v>
      </c>
      <c r="AL5" s="19">
        <v>6</v>
      </c>
      <c r="AM5" s="21">
        <v>5.6852451857532253</v>
      </c>
      <c r="AN5" s="19">
        <v>29</v>
      </c>
      <c r="AO5" s="21">
        <v>6.129230494759601</v>
      </c>
      <c r="AP5" s="19">
        <v>13</v>
      </c>
      <c r="AQ5" s="21">
        <v>6.184911703899858</v>
      </c>
      <c r="AR5" s="19">
        <v>6</v>
      </c>
      <c r="AS5" s="21">
        <v>6.1934445754973657</v>
      </c>
      <c r="AT5" s="19">
        <v>6</v>
      </c>
      <c r="AU5" s="21">
        <v>6.1723313404182605</v>
      </c>
      <c r="AV5" s="19">
        <v>6</v>
      </c>
      <c r="AW5" s="21">
        <v>6.1024439978275682</v>
      </c>
      <c r="AX5" s="19">
        <v>13</v>
      </c>
      <c r="AY5" s="21">
        <v>6.1822237176180304</v>
      </c>
      <c r="AZ5" s="19">
        <v>6</v>
      </c>
      <c r="BA5" s="21">
        <v>6.239711368599921</v>
      </c>
      <c r="BB5" s="19">
        <v>6</v>
      </c>
      <c r="BC5" s="21">
        <v>6.0899998487174676</v>
      </c>
      <c r="BD5" s="19">
        <v>13</v>
      </c>
      <c r="BE5" s="21">
        <v>6.0828442885888778</v>
      </c>
      <c r="BF5" s="19">
        <v>13</v>
      </c>
      <c r="BG5" s="21">
        <v>6.2642450670687095</v>
      </c>
      <c r="BH5" s="19">
        <v>4</v>
      </c>
      <c r="BI5" s="21">
        <v>6.1109350448190547</v>
      </c>
      <c r="BJ5" s="19">
        <v>13</v>
      </c>
      <c r="BK5" s="21">
        <v>6.0470832338957239</v>
      </c>
      <c r="BL5" s="19">
        <v>23</v>
      </c>
      <c r="BM5" s="21">
        <v>5.9865268235108102</v>
      </c>
      <c r="BN5" s="19">
        <v>23</v>
      </c>
    </row>
    <row r="6" spans="1:66">
      <c r="A6" s="18">
        <v>2012</v>
      </c>
      <c r="B6" s="31">
        <v>6.1436325239098775</v>
      </c>
      <c r="C6" s="21">
        <v>6.1949872715896488</v>
      </c>
      <c r="D6" s="19">
        <v>11</v>
      </c>
      <c r="E6" s="21">
        <v>6.5361667919935096</v>
      </c>
      <c r="F6" s="19">
        <v>1</v>
      </c>
      <c r="G6" s="21">
        <v>6.1585132377907081</v>
      </c>
      <c r="H6" s="19">
        <v>11</v>
      </c>
      <c r="I6" s="21">
        <v>5.9375224422746102</v>
      </c>
      <c r="J6" s="19">
        <v>28</v>
      </c>
      <c r="K6" s="21">
        <v>5.8998292839168363</v>
      </c>
      <c r="L6" s="19">
        <v>28</v>
      </c>
      <c r="M6" s="21">
        <v>5.6227212861946576</v>
      </c>
      <c r="N6" s="19">
        <v>31</v>
      </c>
      <c r="O6" s="21">
        <v>6.1162132156970861</v>
      </c>
      <c r="P6" s="19">
        <v>17</v>
      </c>
      <c r="Q6" s="21">
        <v>5.9832605153609073</v>
      </c>
      <c r="R6" s="19">
        <v>26</v>
      </c>
      <c r="S6" s="21">
        <v>5.4059514450583395</v>
      </c>
      <c r="T6" s="19">
        <v>32</v>
      </c>
      <c r="U6" s="21">
        <v>5.928260486099739</v>
      </c>
      <c r="V6" s="19">
        <v>28</v>
      </c>
      <c r="W6" s="21">
        <v>6.4023145588819501</v>
      </c>
      <c r="X6" s="19">
        <v>3</v>
      </c>
      <c r="Y6" s="21">
        <v>6.1779020951841508</v>
      </c>
      <c r="Z6" s="19">
        <v>11</v>
      </c>
      <c r="AA6" s="21">
        <v>6.0681185508421907</v>
      </c>
      <c r="AB6" s="19">
        <v>17</v>
      </c>
      <c r="AC6" s="21">
        <v>6.4282045882720587</v>
      </c>
      <c r="AD6" s="19">
        <v>3</v>
      </c>
      <c r="AE6" s="21">
        <v>6.5424294268937144</v>
      </c>
      <c r="AF6" s="19">
        <v>1</v>
      </c>
      <c r="AG6" s="21">
        <v>6.10382792812955</v>
      </c>
      <c r="AH6" s="19">
        <v>17</v>
      </c>
      <c r="AI6" s="21">
        <v>6.3850204070683807</v>
      </c>
      <c r="AJ6" s="19">
        <v>3</v>
      </c>
      <c r="AK6" s="21">
        <v>6.1639151451162322</v>
      </c>
      <c r="AL6" s="19">
        <v>11</v>
      </c>
      <c r="AM6" s="21">
        <v>6.107885552712772</v>
      </c>
      <c r="AN6" s="19">
        <v>17</v>
      </c>
      <c r="AO6" s="21">
        <v>6.1265115064352154</v>
      </c>
      <c r="AP6" s="19">
        <v>17</v>
      </c>
      <c r="AQ6" s="21">
        <v>6.2867230672970615</v>
      </c>
      <c r="AR6" s="19">
        <v>7</v>
      </c>
      <c r="AS6" s="21">
        <v>6.409792495936725</v>
      </c>
      <c r="AT6" s="19">
        <v>3</v>
      </c>
      <c r="AU6" s="21">
        <v>6.321174953727116</v>
      </c>
      <c r="AV6" s="19">
        <v>7</v>
      </c>
      <c r="AW6" s="21">
        <v>6.1152245383055082</v>
      </c>
      <c r="AX6" s="19">
        <v>17</v>
      </c>
      <c r="AY6" s="21">
        <v>6.1252837241551186</v>
      </c>
      <c r="AZ6" s="19">
        <v>17</v>
      </c>
      <c r="BA6" s="21">
        <v>6.2974914151913</v>
      </c>
      <c r="BB6" s="19">
        <v>7</v>
      </c>
      <c r="BC6" s="21">
        <v>6.1600859805026502</v>
      </c>
      <c r="BD6" s="19">
        <v>11</v>
      </c>
      <c r="BE6" s="21">
        <v>6.0887498018217023</v>
      </c>
      <c r="BF6" s="19">
        <v>17</v>
      </c>
      <c r="BG6" s="21">
        <v>6.2962573726583173</v>
      </c>
      <c r="BH6" s="19">
        <v>7</v>
      </c>
      <c r="BI6" s="21">
        <v>6.1609534752687871</v>
      </c>
      <c r="BJ6" s="19">
        <v>11</v>
      </c>
      <c r="BK6" s="21">
        <v>6.079736043265239</v>
      </c>
      <c r="BL6" s="19">
        <v>17</v>
      </c>
      <c r="BM6" s="21">
        <v>5.9652121614742777</v>
      </c>
      <c r="BN6" s="19">
        <v>26</v>
      </c>
    </row>
    <row r="7" spans="1:66">
      <c r="A7" s="18">
        <v>2011</v>
      </c>
      <c r="B7" s="31">
        <v>6.1029562001092206</v>
      </c>
      <c r="C7" s="21">
        <v>6.012456981721698</v>
      </c>
      <c r="D7" s="19">
        <v>22</v>
      </c>
      <c r="E7" s="21">
        <v>6.4992550259737216</v>
      </c>
      <c r="F7" s="19">
        <v>2</v>
      </c>
      <c r="G7" s="21">
        <v>6.1041076459731611</v>
      </c>
      <c r="H7" s="19">
        <v>11</v>
      </c>
      <c r="I7" s="21">
        <v>5.9630229398410748</v>
      </c>
      <c r="J7" s="19">
        <v>22</v>
      </c>
      <c r="K7" s="21">
        <v>5.8830019198596633</v>
      </c>
      <c r="L7" s="19">
        <v>28</v>
      </c>
      <c r="M7" s="21">
        <v>5.6550812743562844</v>
      </c>
      <c r="N7" s="19">
        <v>31</v>
      </c>
      <c r="O7" s="21">
        <v>6.1120981213154861</v>
      </c>
      <c r="P7" s="19">
        <v>11</v>
      </c>
      <c r="Q7" s="21">
        <v>6.1271210550784163</v>
      </c>
      <c r="R7" s="19">
        <v>11</v>
      </c>
      <c r="S7" s="21">
        <v>5.462990304430396</v>
      </c>
      <c r="T7" s="19">
        <v>32</v>
      </c>
      <c r="U7" s="21">
        <v>5.9878274150544684</v>
      </c>
      <c r="V7" s="19">
        <v>22</v>
      </c>
      <c r="W7" s="21">
        <v>6.0292015366061849</v>
      </c>
      <c r="X7" s="19">
        <v>22</v>
      </c>
      <c r="Y7" s="21">
        <v>5.8540025321652509</v>
      </c>
      <c r="Z7" s="19">
        <v>28</v>
      </c>
      <c r="AA7" s="21">
        <v>6.0156102764021782</v>
      </c>
      <c r="AB7" s="19">
        <v>22</v>
      </c>
      <c r="AC7" s="21">
        <v>6.4466599409915615</v>
      </c>
      <c r="AD7" s="19">
        <v>3</v>
      </c>
      <c r="AE7" s="21">
        <v>6.593422498820189</v>
      </c>
      <c r="AF7" s="19">
        <v>1</v>
      </c>
      <c r="AG7" s="21">
        <v>6.1317443500228963</v>
      </c>
      <c r="AH7" s="19">
        <v>11</v>
      </c>
      <c r="AI7" s="21">
        <v>6.3062252677325148</v>
      </c>
      <c r="AJ7" s="19">
        <v>4</v>
      </c>
      <c r="AK7" s="21">
        <v>6.0850151954128959</v>
      </c>
      <c r="AL7" s="19">
        <v>11</v>
      </c>
      <c r="AM7" s="21">
        <v>6.1468317581531338</v>
      </c>
      <c r="AN7" s="19">
        <v>11</v>
      </c>
      <c r="AO7" s="21">
        <v>6.1517077931683302</v>
      </c>
      <c r="AP7" s="19">
        <v>8</v>
      </c>
      <c r="AQ7" s="21">
        <v>6.3171438531694308</v>
      </c>
      <c r="AR7" s="19">
        <v>4</v>
      </c>
      <c r="AS7" s="21">
        <v>6.2881091439470396</v>
      </c>
      <c r="AT7" s="19">
        <v>4</v>
      </c>
      <c r="AU7" s="21">
        <v>6.2540063882477526</v>
      </c>
      <c r="AV7" s="19">
        <v>4</v>
      </c>
      <c r="AW7" s="21">
        <v>6.1083682224325671</v>
      </c>
      <c r="AX7" s="19">
        <v>11</v>
      </c>
      <c r="AY7" s="21">
        <v>6.1131073006141321</v>
      </c>
      <c r="AZ7" s="19">
        <v>11</v>
      </c>
      <c r="BA7" s="21">
        <v>6.1539386262455951</v>
      </c>
      <c r="BB7" s="19">
        <v>8</v>
      </c>
      <c r="BC7" s="21">
        <v>6.1168270597182159</v>
      </c>
      <c r="BD7" s="19">
        <v>11</v>
      </c>
      <c r="BE7" s="21">
        <v>5.9861941363909494</v>
      </c>
      <c r="BF7" s="19">
        <v>22</v>
      </c>
      <c r="BG7" s="21">
        <v>6.2341560466360759</v>
      </c>
      <c r="BH7" s="19">
        <v>8</v>
      </c>
      <c r="BI7" s="21">
        <v>6.1196693018905135</v>
      </c>
      <c r="BJ7" s="19">
        <v>11</v>
      </c>
      <c r="BK7" s="21">
        <v>6.0966854411428342</v>
      </c>
      <c r="BL7" s="19">
        <v>11</v>
      </c>
      <c r="BM7" s="21">
        <v>5.9390090499803989</v>
      </c>
      <c r="BN7" s="19">
        <v>28</v>
      </c>
    </row>
    <row r="8" spans="1:66">
      <c r="A8" s="18">
        <v>2010</v>
      </c>
      <c r="B8" s="31">
        <v>6.1048919860126034</v>
      </c>
      <c r="C8" s="21">
        <v>6.1546209939362173</v>
      </c>
      <c r="D8" s="19">
        <v>7</v>
      </c>
      <c r="E8" s="21">
        <v>6.434667229930926</v>
      </c>
      <c r="F8" s="19">
        <v>3</v>
      </c>
      <c r="G8" s="21">
        <v>6.0148420957799091</v>
      </c>
      <c r="H8" s="19">
        <v>21</v>
      </c>
      <c r="I8" s="21">
        <v>5.951436259486715</v>
      </c>
      <c r="J8" s="19">
        <v>21</v>
      </c>
      <c r="K8" s="21">
        <v>6.0047140155999559</v>
      </c>
      <c r="L8" s="19">
        <v>21</v>
      </c>
      <c r="M8" s="21">
        <v>5.6955015869345837</v>
      </c>
      <c r="N8" s="19">
        <v>31</v>
      </c>
      <c r="O8" s="21">
        <v>6.0772948393415085</v>
      </c>
      <c r="P8" s="19">
        <v>14</v>
      </c>
      <c r="Q8" s="21">
        <v>6.1440157384658489</v>
      </c>
      <c r="R8" s="19">
        <v>14</v>
      </c>
      <c r="S8" s="21">
        <v>5.4446792015917964</v>
      </c>
      <c r="T8" s="19">
        <v>32</v>
      </c>
      <c r="U8" s="21">
        <v>5.9625063611462501</v>
      </c>
      <c r="V8" s="19">
        <v>21</v>
      </c>
      <c r="W8" s="21">
        <v>6.0196327442473789</v>
      </c>
      <c r="X8" s="19">
        <v>21</v>
      </c>
      <c r="Y8" s="21">
        <v>5.9077537924234518</v>
      </c>
      <c r="Z8" s="19">
        <v>27</v>
      </c>
      <c r="AA8" s="21">
        <v>6.0474357528378242</v>
      </c>
      <c r="AB8" s="19">
        <v>21</v>
      </c>
      <c r="AC8" s="21">
        <v>6.4682991630161277</v>
      </c>
      <c r="AD8" s="19">
        <v>2</v>
      </c>
      <c r="AE8" s="21">
        <v>6.5573973953133837</v>
      </c>
      <c r="AF8" s="19">
        <v>1</v>
      </c>
      <c r="AG8" s="21">
        <v>6.171547359297759</v>
      </c>
      <c r="AH8" s="19">
        <v>7</v>
      </c>
      <c r="AI8" s="21">
        <v>6.3363147821792793</v>
      </c>
      <c r="AJ8" s="19">
        <v>5</v>
      </c>
      <c r="AK8" s="21">
        <v>6.0872758479089386</v>
      </c>
      <c r="AL8" s="19">
        <v>14</v>
      </c>
      <c r="AM8" s="21">
        <v>6.1643975199214189</v>
      </c>
      <c r="AN8" s="19">
        <v>7</v>
      </c>
      <c r="AO8" s="21">
        <v>6.1534225507364617</v>
      </c>
      <c r="AP8" s="19">
        <v>7</v>
      </c>
      <c r="AQ8" s="21">
        <v>6.3850060831306585</v>
      </c>
      <c r="AR8" s="19">
        <v>3</v>
      </c>
      <c r="AS8" s="21">
        <v>6.1406542625767946</v>
      </c>
      <c r="AT8" s="19">
        <v>14</v>
      </c>
      <c r="AU8" s="21">
        <v>6.3158604979824391</v>
      </c>
      <c r="AV8" s="19">
        <v>5</v>
      </c>
      <c r="AW8" s="21">
        <v>6.1716760070548453</v>
      </c>
      <c r="AX8" s="19">
        <v>7</v>
      </c>
      <c r="AY8" s="21">
        <v>6.1925009598631808</v>
      </c>
      <c r="AZ8" s="19">
        <v>7</v>
      </c>
      <c r="BA8" s="21">
        <v>6.1050658522310677</v>
      </c>
      <c r="BB8" s="19">
        <v>14</v>
      </c>
      <c r="BC8" s="21">
        <v>5.948018842255224</v>
      </c>
      <c r="BD8" s="19">
        <v>27</v>
      </c>
      <c r="BE8" s="21">
        <v>5.9120377527305363</v>
      </c>
      <c r="BF8" s="19">
        <v>27</v>
      </c>
      <c r="BG8" s="21">
        <v>6.2075081727724273</v>
      </c>
      <c r="BH8" s="19">
        <v>7</v>
      </c>
      <c r="BI8" s="21">
        <v>6.1398706767083988</v>
      </c>
      <c r="BJ8" s="19">
        <v>14</v>
      </c>
      <c r="BK8" s="21">
        <v>6.0990372126171364</v>
      </c>
      <c r="BL8" s="19">
        <v>14</v>
      </c>
      <c r="BM8" s="21">
        <v>5.9415520023848716</v>
      </c>
      <c r="BN8" s="19">
        <v>27</v>
      </c>
    </row>
    <row r="9" spans="1:66">
      <c r="A9" s="18">
        <v>2009</v>
      </c>
      <c r="B9" s="31">
        <v>6.3003278352492122</v>
      </c>
      <c r="C9" s="21">
        <v>6.4505153014117687</v>
      </c>
      <c r="D9" s="19">
        <v>4</v>
      </c>
      <c r="E9" s="21">
        <v>6.6193318396833263</v>
      </c>
      <c r="F9" s="19">
        <v>2</v>
      </c>
      <c r="G9" s="21">
        <v>6.1829780282158042</v>
      </c>
      <c r="H9" s="19">
        <v>21</v>
      </c>
      <c r="I9" s="21">
        <v>6.1437612604968423</v>
      </c>
      <c r="J9" s="19">
        <v>26</v>
      </c>
      <c r="K9" s="21">
        <v>6.3950379179410985</v>
      </c>
      <c r="L9" s="19">
        <v>8</v>
      </c>
      <c r="M9" s="21">
        <v>5.8985678749180783</v>
      </c>
      <c r="N9" s="19">
        <v>31</v>
      </c>
      <c r="O9" s="21">
        <v>6.2106966347409012</v>
      </c>
      <c r="P9" s="19">
        <v>21</v>
      </c>
      <c r="Q9" s="21">
        <v>6.5122963055891789</v>
      </c>
      <c r="R9" s="19">
        <v>4</v>
      </c>
      <c r="S9" s="21">
        <v>5.5706054545278318</v>
      </c>
      <c r="T9" s="19">
        <v>32</v>
      </c>
      <c r="U9" s="21">
        <v>6.1428106106683602</v>
      </c>
      <c r="V9" s="19">
        <v>26</v>
      </c>
      <c r="W9" s="21">
        <v>6.2368708202711929</v>
      </c>
      <c r="X9" s="19">
        <v>21</v>
      </c>
      <c r="Y9" s="21">
        <v>6.0693842460967291</v>
      </c>
      <c r="Z9" s="19">
        <v>26</v>
      </c>
      <c r="AA9" s="21">
        <v>6.1812232034291421</v>
      </c>
      <c r="AB9" s="19">
        <v>21</v>
      </c>
      <c r="AC9" s="21">
        <v>6.5916253598705419</v>
      </c>
      <c r="AD9" s="19">
        <v>2</v>
      </c>
      <c r="AE9" s="21">
        <v>6.6845230442734858</v>
      </c>
      <c r="AF9" s="19">
        <v>1</v>
      </c>
      <c r="AG9" s="21">
        <v>6.4149802810752377</v>
      </c>
      <c r="AH9" s="19">
        <v>8</v>
      </c>
      <c r="AI9" s="21">
        <v>6.5107458894447596</v>
      </c>
      <c r="AJ9" s="19">
        <v>4</v>
      </c>
      <c r="AK9" s="21">
        <v>6.3097152475896365</v>
      </c>
      <c r="AL9" s="19">
        <v>17</v>
      </c>
      <c r="AM9" s="21">
        <v>6.3651314684382401</v>
      </c>
      <c r="AN9" s="19">
        <v>8</v>
      </c>
      <c r="AO9" s="21">
        <v>6.2807602030316056</v>
      </c>
      <c r="AP9" s="19">
        <v>17</v>
      </c>
      <c r="AQ9" s="21">
        <v>6.4548509356073112</v>
      </c>
      <c r="AR9" s="19">
        <v>4</v>
      </c>
      <c r="AS9" s="21">
        <v>6.3576982343925925</v>
      </c>
      <c r="AT9" s="19">
        <v>8</v>
      </c>
      <c r="AU9" s="21">
        <v>6.4446518089931972</v>
      </c>
      <c r="AV9" s="19">
        <v>8</v>
      </c>
      <c r="AW9" s="21">
        <v>6.396521494911851</v>
      </c>
      <c r="AX9" s="19">
        <v>8</v>
      </c>
      <c r="AY9" s="21">
        <v>6.4001371454978253</v>
      </c>
      <c r="AZ9" s="19">
        <v>8</v>
      </c>
      <c r="BA9" s="21">
        <v>6.3929858914010724</v>
      </c>
      <c r="BB9" s="19">
        <v>8</v>
      </c>
      <c r="BC9" s="21">
        <v>6.1240699176232098</v>
      </c>
      <c r="BD9" s="19">
        <v>26</v>
      </c>
      <c r="BE9" s="21">
        <v>6.0909101232529066</v>
      </c>
      <c r="BF9" s="19">
        <v>26</v>
      </c>
      <c r="BG9" s="21">
        <v>6.4213213187004259</v>
      </c>
      <c r="BH9" s="19">
        <v>8</v>
      </c>
      <c r="BI9" s="21">
        <v>6.3144231646191811</v>
      </c>
      <c r="BJ9" s="19">
        <v>17</v>
      </c>
      <c r="BK9" s="21">
        <v>6.2667612862254325</v>
      </c>
      <c r="BL9" s="19">
        <v>17</v>
      </c>
      <c r="BM9" s="21">
        <v>6.174598415036006</v>
      </c>
      <c r="BN9" s="19">
        <v>21</v>
      </c>
    </row>
    <row r="10" spans="1:66">
      <c r="A10" s="18">
        <v>2008</v>
      </c>
      <c r="B10" s="31">
        <v>6.2996527617805471</v>
      </c>
      <c r="C10" s="21">
        <v>6.4825305377603515</v>
      </c>
      <c r="D10" s="19">
        <v>3</v>
      </c>
      <c r="E10" s="21">
        <v>6.5496376260612053</v>
      </c>
      <c r="F10" s="19">
        <v>3</v>
      </c>
      <c r="G10" s="21">
        <v>6.1798924710051564</v>
      </c>
      <c r="H10" s="19">
        <v>22</v>
      </c>
      <c r="I10" s="21">
        <v>5.9802798866077991</v>
      </c>
      <c r="J10" s="19">
        <v>29</v>
      </c>
      <c r="K10" s="21">
        <v>6.3723473871692491</v>
      </c>
      <c r="L10" s="19">
        <v>10</v>
      </c>
      <c r="M10" s="21">
        <v>5.8630052426580361</v>
      </c>
      <c r="N10" s="19">
        <v>31</v>
      </c>
      <c r="O10" s="21">
        <v>6.1879188429166971</v>
      </c>
      <c r="P10" s="19">
        <v>22</v>
      </c>
      <c r="Q10" s="21">
        <v>6.6049525978212813</v>
      </c>
      <c r="R10" s="19">
        <v>1</v>
      </c>
      <c r="S10" s="21">
        <v>5.5494856452028971</v>
      </c>
      <c r="T10" s="19">
        <v>32</v>
      </c>
      <c r="U10" s="21">
        <v>6.1797534270353145</v>
      </c>
      <c r="V10" s="19">
        <v>22</v>
      </c>
      <c r="W10" s="21">
        <v>6.5125819823650444</v>
      </c>
      <c r="X10" s="19">
        <v>3</v>
      </c>
      <c r="Y10" s="21">
        <v>6.2423807658952315</v>
      </c>
      <c r="Z10" s="19">
        <v>22</v>
      </c>
      <c r="AA10" s="21">
        <v>6.1188593308714774</v>
      </c>
      <c r="AB10" s="19">
        <v>28</v>
      </c>
      <c r="AC10" s="21">
        <v>6.4993984895552961</v>
      </c>
      <c r="AD10" s="19">
        <v>3</v>
      </c>
      <c r="AE10" s="21">
        <v>6.5997927636090878</v>
      </c>
      <c r="AF10" s="19">
        <v>1</v>
      </c>
      <c r="AG10" s="21">
        <v>6.4129603276573128</v>
      </c>
      <c r="AH10" s="19">
        <v>10</v>
      </c>
      <c r="AI10" s="21">
        <v>6.5161668387802552</v>
      </c>
      <c r="AJ10" s="19">
        <v>3</v>
      </c>
      <c r="AK10" s="21">
        <v>6.2137343321600298</v>
      </c>
      <c r="AL10" s="19">
        <v>22</v>
      </c>
      <c r="AM10" s="21">
        <v>6.2825764792558729</v>
      </c>
      <c r="AN10" s="19">
        <v>17</v>
      </c>
      <c r="AO10" s="21">
        <v>6.2929313812761292</v>
      </c>
      <c r="AP10" s="19">
        <v>17</v>
      </c>
      <c r="AQ10" s="21">
        <v>6.3623747017653285</v>
      </c>
      <c r="AR10" s="19">
        <v>10</v>
      </c>
      <c r="AS10" s="21">
        <v>6.3737904688015261</v>
      </c>
      <c r="AT10" s="19">
        <v>10</v>
      </c>
      <c r="AU10" s="21">
        <v>6.3379090233075717</v>
      </c>
      <c r="AV10" s="19">
        <v>17</v>
      </c>
      <c r="AW10" s="21">
        <v>6.3768784811364752</v>
      </c>
      <c r="AX10" s="19">
        <v>10</v>
      </c>
      <c r="AY10" s="21">
        <v>6.4782162859914978</v>
      </c>
      <c r="AZ10" s="19">
        <v>3</v>
      </c>
      <c r="BA10" s="21">
        <v>6.4727878397314642</v>
      </c>
      <c r="BB10" s="19">
        <v>3</v>
      </c>
      <c r="BC10" s="21">
        <v>6.1861729996995676</v>
      </c>
      <c r="BD10" s="19">
        <v>22</v>
      </c>
      <c r="BE10" s="21">
        <v>6.0298598141958877</v>
      </c>
      <c r="BF10" s="19">
        <v>29</v>
      </c>
      <c r="BG10" s="21">
        <v>6.3706259648127315</v>
      </c>
      <c r="BH10" s="19">
        <v>10</v>
      </c>
      <c r="BI10" s="21">
        <v>6.2940922226197307</v>
      </c>
      <c r="BJ10" s="19">
        <v>17</v>
      </c>
      <c r="BK10" s="21">
        <v>6.3059078759986233</v>
      </c>
      <c r="BL10" s="19">
        <v>17</v>
      </c>
      <c r="BM10" s="21">
        <v>6.3590863432533338</v>
      </c>
      <c r="BN10" s="19">
        <v>10</v>
      </c>
    </row>
    <row r="11" spans="1:66">
      <c r="A11" s="18">
        <v>2007</v>
      </c>
      <c r="B11" s="31">
        <v>6.5084129565380939</v>
      </c>
      <c r="C11" s="21">
        <v>6.5834396135892845</v>
      </c>
      <c r="D11" s="19">
        <v>12</v>
      </c>
      <c r="E11" s="21">
        <v>6.7296204832765554</v>
      </c>
      <c r="F11" s="19">
        <v>2</v>
      </c>
      <c r="G11" s="21">
        <v>6.365430424731497</v>
      </c>
      <c r="H11" s="19">
        <v>22</v>
      </c>
      <c r="I11" s="21">
        <v>6.2648972383042585</v>
      </c>
      <c r="J11" s="19">
        <v>28</v>
      </c>
      <c r="K11" s="21">
        <v>6.511744606914899</v>
      </c>
      <c r="L11" s="19">
        <v>17</v>
      </c>
      <c r="M11" s="21">
        <v>6.0808726885895252</v>
      </c>
      <c r="N11" s="19">
        <v>31</v>
      </c>
      <c r="O11" s="21">
        <v>6.4521387086989677</v>
      </c>
      <c r="P11" s="19">
        <v>17</v>
      </c>
      <c r="Q11" s="21">
        <v>6.6383395554748397</v>
      </c>
      <c r="R11" s="19">
        <v>12</v>
      </c>
      <c r="S11" s="21">
        <v>5.7933410991850876</v>
      </c>
      <c r="T11" s="19">
        <v>32</v>
      </c>
      <c r="U11" s="21">
        <v>6.4459872166448839</v>
      </c>
      <c r="V11" s="19">
        <v>22</v>
      </c>
      <c r="W11" s="21">
        <v>6.7213296259148576</v>
      </c>
      <c r="X11" s="19">
        <v>2</v>
      </c>
      <c r="Y11" s="21">
        <v>6.3796433620263686</v>
      </c>
      <c r="Z11" s="19">
        <v>22</v>
      </c>
      <c r="AA11" s="21">
        <v>6.3126436688652783</v>
      </c>
      <c r="AB11" s="19">
        <v>28</v>
      </c>
      <c r="AC11" s="21">
        <v>6.692929215056151</v>
      </c>
      <c r="AD11" s="19">
        <v>2</v>
      </c>
      <c r="AE11" s="21">
        <v>6.8128102967518558</v>
      </c>
      <c r="AF11" s="19">
        <v>1</v>
      </c>
      <c r="AG11" s="21">
        <v>6.6943407479720349</v>
      </c>
      <c r="AH11" s="19">
        <v>2</v>
      </c>
      <c r="AI11" s="21">
        <v>6.6709122671415981</v>
      </c>
      <c r="AJ11" s="19">
        <v>2</v>
      </c>
      <c r="AK11" s="21">
        <v>6.6829908097098683</v>
      </c>
      <c r="AL11" s="19">
        <v>2</v>
      </c>
      <c r="AM11" s="21">
        <v>6.4186758379610227</v>
      </c>
      <c r="AN11" s="19">
        <v>22</v>
      </c>
      <c r="AO11" s="21">
        <v>6.4719387692425565</v>
      </c>
      <c r="AP11" s="19">
        <v>17</v>
      </c>
      <c r="AQ11" s="21">
        <v>6.6792092746117619</v>
      </c>
      <c r="AR11" s="19">
        <v>2</v>
      </c>
      <c r="AS11" s="21">
        <v>6.5613945684523598</v>
      </c>
      <c r="AT11" s="19">
        <v>12</v>
      </c>
      <c r="AU11" s="21">
        <v>6.5086154422099618</v>
      </c>
      <c r="AV11" s="19">
        <v>17</v>
      </c>
      <c r="AW11" s="21">
        <v>6.6808229042554244</v>
      </c>
      <c r="AX11" s="19">
        <v>2</v>
      </c>
      <c r="AY11" s="21">
        <v>6.6521046172955351</v>
      </c>
      <c r="AZ11" s="19">
        <v>2</v>
      </c>
      <c r="BA11" s="21">
        <v>6.7061501047196375</v>
      </c>
      <c r="BB11" s="19">
        <v>2</v>
      </c>
      <c r="BC11" s="21">
        <v>6.3727617905421781</v>
      </c>
      <c r="BD11" s="19">
        <v>22</v>
      </c>
      <c r="BE11" s="21">
        <v>6.2066381637532677</v>
      </c>
      <c r="BF11" s="19">
        <v>30</v>
      </c>
      <c r="BG11" s="21">
        <v>6.6198290677856777</v>
      </c>
      <c r="BH11" s="19">
        <v>12</v>
      </c>
      <c r="BI11" s="21">
        <v>6.4499892750709931</v>
      </c>
      <c r="BJ11" s="19">
        <v>22</v>
      </c>
      <c r="BK11" s="21">
        <v>6.547859140456854</v>
      </c>
      <c r="BL11" s="19">
        <v>17</v>
      </c>
      <c r="BM11" s="21">
        <v>6.5598140240139857</v>
      </c>
      <c r="BN11" s="19">
        <v>12</v>
      </c>
    </row>
    <row r="12" spans="1:66">
      <c r="A12" s="18">
        <v>2006</v>
      </c>
      <c r="B12" s="31">
        <v>6.6683868981648224</v>
      </c>
      <c r="C12" s="21">
        <v>6.7369162875203088</v>
      </c>
      <c r="D12" s="19">
        <v>12</v>
      </c>
      <c r="E12" s="21">
        <v>6.8712958033122815</v>
      </c>
      <c r="F12" s="19">
        <v>4</v>
      </c>
      <c r="G12" s="21">
        <v>6.6653311486335554</v>
      </c>
      <c r="H12" s="19">
        <v>12</v>
      </c>
      <c r="I12" s="21">
        <v>6.2573429648475027</v>
      </c>
      <c r="J12" s="19">
        <v>30</v>
      </c>
      <c r="K12" s="21">
        <v>6.6641603677436549</v>
      </c>
      <c r="L12" s="19">
        <v>12</v>
      </c>
      <c r="M12" s="21">
        <v>6.1819167547996843</v>
      </c>
      <c r="N12" s="19">
        <v>31</v>
      </c>
      <c r="O12" s="21">
        <v>6.6169151014556347</v>
      </c>
      <c r="P12" s="19">
        <v>21</v>
      </c>
      <c r="Q12" s="21">
        <v>6.6844025851370503</v>
      </c>
      <c r="R12" s="19">
        <v>12</v>
      </c>
      <c r="S12" s="21">
        <v>5.9929907694316711</v>
      </c>
      <c r="T12" s="19">
        <v>32</v>
      </c>
      <c r="U12" s="21">
        <v>6.5762686422900432</v>
      </c>
      <c r="V12" s="19">
        <v>21</v>
      </c>
      <c r="W12" s="21">
        <v>6.8673193829539203</v>
      </c>
      <c r="X12" s="19">
        <v>4</v>
      </c>
      <c r="Y12" s="21">
        <v>6.5299684351684233</v>
      </c>
      <c r="Z12" s="19">
        <v>26</v>
      </c>
      <c r="AA12" s="21">
        <v>6.5261349214550863</v>
      </c>
      <c r="AB12" s="19">
        <v>26</v>
      </c>
      <c r="AC12" s="21">
        <v>6.8382419363747742</v>
      </c>
      <c r="AD12" s="19">
        <v>9</v>
      </c>
      <c r="AE12" s="21">
        <v>6.9837458690129095</v>
      </c>
      <c r="AF12" s="19">
        <v>1</v>
      </c>
      <c r="AG12" s="21">
        <v>6.9433730439735655</v>
      </c>
      <c r="AH12" s="19">
        <v>4</v>
      </c>
      <c r="AI12" s="21">
        <v>6.797205170721071</v>
      </c>
      <c r="AJ12" s="19">
        <v>9</v>
      </c>
      <c r="AK12" s="21">
        <v>6.9954687174055294</v>
      </c>
      <c r="AL12" s="19">
        <v>1</v>
      </c>
      <c r="AM12" s="21">
        <v>6.6381877579355359</v>
      </c>
      <c r="AN12" s="19">
        <v>21</v>
      </c>
      <c r="AO12" s="21">
        <v>6.5385553911793721</v>
      </c>
      <c r="AP12" s="19">
        <v>26</v>
      </c>
      <c r="AQ12" s="21">
        <v>6.9729141352198338</v>
      </c>
      <c r="AR12" s="19">
        <v>1</v>
      </c>
      <c r="AS12" s="21">
        <v>6.6879286032206524</v>
      </c>
      <c r="AT12" s="19">
        <v>12</v>
      </c>
      <c r="AU12" s="21">
        <v>6.7048574023722836</v>
      </c>
      <c r="AV12" s="19">
        <v>12</v>
      </c>
      <c r="AW12" s="21">
        <v>6.8636485869770594</v>
      </c>
      <c r="AX12" s="19">
        <v>4</v>
      </c>
      <c r="AY12" s="21">
        <v>6.7367536519976428</v>
      </c>
      <c r="AZ12" s="19">
        <v>12</v>
      </c>
      <c r="BA12" s="21">
        <v>6.868649846682902</v>
      </c>
      <c r="BB12" s="19">
        <v>4</v>
      </c>
      <c r="BC12" s="21">
        <v>6.5531491059894833</v>
      </c>
      <c r="BD12" s="19">
        <v>21</v>
      </c>
      <c r="BE12" s="21">
        <v>6.4333493555028411</v>
      </c>
      <c r="BF12" s="19">
        <v>29</v>
      </c>
      <c r="BG12" s="21">
        <v>6.7589419577839323</v>
      </c>
      <c r="BH12" s="19">
        <v>9</v>
      </c>
      <c r="BI12" s="21">
        <v>6.5761073944908874</v>
      </c>
      <c r="BJ12" s="19">
        <v>21</v>
      </c>
      <c r="BK12" s="21">
        <v>6.67372597863623</v>
      </c>
      <c r="BL12" s="19">
        <v>12</v>
      </c>
      <c r="BM12" s="21">
        <v>6.6526136710489494</v>
      </c>
      <c r="BN12" s="19">
        <v>12</v>
      </c>
    </row>
    <row r="13" spans="1:66">
      <c r="A13" s="18">
        <v>2005</v>
      </c>
      <c r="B13" s="31">
        <v>6.5816856190986419</v>
      </c>
      <c r="C13" s="21">
        <v>6.6247414260094146</v>
      </c>
      <c r="D13" s="19">
        <v>13</v>
      </c>
      <c r="E13" s="21">
        <v>6.7984398814422846</v>
      </c>
      <c r="F13" s="19">
        <v>4</v>
      </c>
      <c r="G13" s="21">
        <v>6.6016323440112492</v>
      </c>
      <c r="H13" s="19">
        <v>13</v>
      </c>
      <c r="I13" s="21">
        <v>6.0501711115683321</v>
      </c>
      <c r="J13" s="19">
        <v>30</v>
      </c>
      <c r="K13" s="21">
        <v>6.5908446471477866</v>
      </c>
      <c r="L13" s="19">
        <v>13</v>
      </c>
      <c r="M13" s="21">
        <v>6.0170317434905316</v>
      </c>
      <c r="N13" s="19">
        <v>31</v>
      </c>
      <c r="O13" s="21">
        <v>6.5043325050264498</v>
      </c>
      <c r="P13" s="19">
        <v>22</v>
      </c>
      <c r="Q13" s="21">
        <v>6.5884275939593424</v>
      </c>
      <c r="R13" s="19">
        <v>13</v>
      </c>
      <c r="S13" s="21">
        <v>5.9175817683053635</v>
      </c>
      <c r="T13" s="19">
        <v>32</v>
      </c>
      <c r="U13" s="21">
        <v>6.6145466677589262</v>
      </c>
      <c r="V13" s="19">
        <v>13</v>
      </c>
      <c r="W13" s="21">
        <v>6.7773297569165578</v>
      </c>
      <c r="X13" s="19">
        <v>4</v>
      </c>
      <c r="Y13" s="21">
        <v>6.4519789068155147</v>
      </c>
      <c r="Z13" s="19">
        <v>22</v>
      </c>
      <c r="AA13" s="21">
        <v>6.4679836758380675</v>
      </c>
      <c r="AB13" s="19">
        <v>22</v>
      </c>
      <c r="AC13" s="21">
        <v>6.7833804381913483</v>
      </c>
      <c r="AD13" s="19">
        <v>4</v>
      </c>
      <c r="AE13" s="21">
        <v>6.918821685698834</v>
      </c>
      <c r="AF13" s="19">
        <v>1</v>
      </c>
      <c r="AG13" s="21">
        <v>6.7804422933606991</v>
      </c>
      <c r="AH13" s="19">
        <v>4</v>
      </c>
      <c r="AI13" s="21">
        <v>6.7395713067522642</v>
      </c>
      <c r="AJ13" s="19">
        <v>9</v>
      </c>
      <c r="AK13" s="21">
        <v>6.8628803813230332</v>
      </c>
      <c r="AL13" s="19">
        <v>1</v>
      </c>
      <c r="AM13" s="21">
        <v>6.5570666338514139</v>
      </c>
      <c r="AN13" s="19">
        <v>13</v>
      </c>
      <c r="AO13" s="21">
        <v>6.5395103753899164</v>
      </c>
      <c r="AP13" s="19">
        <v>22</v>
      </c>
      <c r="AQ13" s="21">
        <v>6.8330160357018892</v>
      </c>
      <c r="AR13" s="19">
        <v>4</v>
      </c>
      <c r="AS13" s="21">
        <v>6.5329831352886751</v>
      </c>
      <c r="AT13" s="19">
        <v>22</v>
      </c>
      <c r="AU13" s="21">
        <v>6.6388373639240497</v>
      </c>
      <c r="AV13" s="19">
        <v>13</v>
      </c>
      <c r="AW13" s="21">
        <v>6.6955655447208668</v>
      </c>
      <c r="AX13" s="19">
        <v>9</v>
      </c>
      <c r="AY13" s="21">
        <v>6.720722923406794</v>
      </c>
      <c r="AZ13" s="19">
        <v>9</v>
      </c>
      <c r="BA13" s="21">
        <v>6.7249771673018257</v>
      </c>
      <c r="BB13" s="19">
        <v>9</v>
      </c>
      <c r="BC13" s="21">
        <v>6.4010086581892054</v>
      </c>
      <c r="BD13" s="19">
        <v>28</v>
      </c>
      <c r="BE13" s="21">
        <v>6.3384437062248606</v>
      </c>
      <c r="BF13" s="19">
        <v>29</v>
      </c>
      <c r="BG13" s="21">
        <v>6.8889731564393175</v>
      </c>
      <c r="BH13" s="19">
        <v>1</v>
      </c>
      <c r="BI13" s="21">
        <v>6.492246417243277</v>
      </c>
      <c r="BJ13" s="19">
        <v>22</v>
      </c>
      <c r="BK13" s="21">
        <v>6.600473565822246</v>
      </c>
      <c r="BL13" s="19">
        <v>13</v>
      </c>
      <c r="BM13" s="21">
        <v>6.5599769940362291</v>
      </c>
      <c r="BN13" s="19">
        <v>13</v>
      </c>
    </row>
    <row r="14" spans="1:66">
      <c r="A14" s="18">
        <v>2004</v>
      </c>
      <c r="B14" s="31">
        <v>6.6782007930556224</v>
      </c>
      <c r="C14" s="21">
        <v>6.7399883827640492</v>
      </c>
      <c r="D14" s="19">
        <v>12</v>
      </c>
      <c r="E14" s="21">
        <v>6.9209270398809695</v>
      </c>
      <c r="F14" s="19">
        <v>3</v>
      </c>
      <c r="G14" s="21">
        <v>6.6666699849559947</v>
      </c>
      <c r="H14" s="19">
        <v>12</v>
      </c>
      <c r="I14" s="21">
        <v>6.1667392381484527</v>
      </c>
      <c r="J14" s="19">
        <v>30</v>
      </c>
      <c r="K14" s="21">
        <v>6.7365583810120855</v>
      </c>
      <c r="L14" s="19">
        <v>12</v>
      </c>
      <c r="M14" s="21">
        <v>6.0403067978386389</v>
      </c>
      <c r="N14" s="19">
        <v>32</v>
      </c>
      <c r="O14" s="21">
        <v>6.4827514554422274</v>
      </c>
      <c r="P14" s="19">
        <v>27</v>
      </c>
      <c r="Q14" s="21">
        <v>6.6888547777172951</v>
      </c>
      <c r="R14" s="19">
        <v>12</v>
      </c>
      <c r="S14" s="21">
        <v>6.0624973297854901</v>
      </c>
      <c r="T14" s="19">
        <v>31</v>
      </c>
      <c r="U14" s="21">
        <v>6.7457579566690988</v>
      </c>
      <c r="V14" s="19">
        <v>12</v>
      </c>
      <c r="W14" s="21">
        <v>6.9058779383371096</v>
      </c>
      <c r="X14" s="19">
        <v>3</v>
      </c>
      <c r="Y14" s="21">
        <v>6.5712779815296543</v>
      </c>
      <c r="Z14" s="19">
        <v>23</v>
      </c>
      <c r="AA14" s="21">
        <v>6.6425147558947204</v>
      </c>
      <c r="AB14" s="19">
        <v>23</v>
      </c>
      <c r="AC14" s="21">
        <v>6.9241880781500056</v>
      </c>
      <c r="AD14" s="19">
        <v>3</v>
      </c>
      <c r="AE14" s="21">
        <v>7.0319622576814922</v>
      </c>
      <c r="AF14" s="19">
        <v>2</v>
      </c>
      <c r="AG14" s="21">
        <v>6.8489526164454348</v>
      </c>
      <c r="AH14" s="19">
        <v>9</v>
      </c>
      <c r="AI14" s="21">
        <v>6.8864733247015879</v>
      </c>
      <c r="AJ14" s="19">
        <v>3</v>
      </c>
      <c r="AK14" s="21">
        <v>6.8341246169797989</v>
      </c>
      <c r="AL14" s="19">
        <v>9</v>
      </c>
      <c r="AM14" s="21">
        <v>6.6780758462627423</v>
      </c>
      <c r="AN14" s="19">
        <v>12</v>
      </c>
      <c r="AO14" s="21">
        <v>6.6810409473478032</v>
      </c>
      <c r="AP14" s="19">
        <v>12</v>
      </c>
      <c r="AQ14" s="21">
        <v>6.8256966780637525</v>
      </c>
      <c r="AR14" s="19">
        <v>9</v>
      </c>
      <c r="AS14" s="21">
        <v>6.5658270303265285</v>
      </c>
      <c r="AT14" s="19">
        <v>23</v>
      </c>
      <c r="AU14" s="21">
        <v>6.7267029745081226</v>
      </c>
      <c r="AV14" s="19">
        <v>12</v>
      </c>
      <c r="AW14" s="21">
        <v>6.6961282205177133</v>
      </c>
      <c r="AX14" s="19">
        <v>12</v>
      </c>
      <c r="AY14" s="21">
        <v>6.8999394965413705</v>
      </c>
      <c r="AZ14" s="19">
        <v>3</v>
      </c>
      <c r="BA14" s="21">
        <v>6.8661067718123485</v>
      </c>
      <c r="BB14" s="19">
        <v>3</v>
      </c>
      <c r="BC14" s="21">
        <v>6.3668747207055496</v>
      </c>
      <c r="BD14" s="19">
        <v>28</v>
      </c>
      <c r="BE14" s="21">
        <v>6.3787874650543976</v>
      </c>
      <c r="BF14" s="19">
        <v>28</v>
      </c>
      <c r="BG14" s="21">
        <v>7.1127754019960294</v>
      </c>
      <c r="BH14" s="19">
        <v>1</v>
      </c>
      <c r="BI14" s="21">
        <v>6.5575069221811289</v>
      </c>
      <c r="BJ14" s="19">
        <v>23</v>
      </c>
      <c r="BK14" s="21">
        <v>6.7446193158360748</v>
      </c>
      <c r="BL14" s="19">
        <v>12</v>
      </c>
      <c r="BM14" s="21">
        <v>6.7059206726922662</v>
      </c>
      <c r="BN14" s="19">
        <v>12</v>
      </c>
    </row>
    <row r="15" spans="1:66">
      <c r="A15" s="18">
        <v>2003</v>
      </c>
      <c r="B15" s="31">
        <v>6.6316241054942546</v>
      </c>
      <c r="C15" s="21">
        <v>6.6996445136916556</v>
      </c>
      <c r="D15" s="19">
        <v>12</v>
      </c>
      <c r="E15" s="21">
        <v>6.865105717883929</v>
      </c>
      <c r="F15" s="19">
        <v>3</v>
      </c>
      <c r="G15" s="21">
        <v>6.6761346302604556</v>
      </c>
      <c r="H15" s="19">
        <v>12</v>
      </c>
      <c r="I15" s="21">
        <v>6.1458546828770428</v>
      </c>
      <c r="J15" s="19">
        <v>30</v>
      </c>
      <c r="K15" s="21">
        <v>6.6957993100608411</v>
      </c>
      <c r="L15" s="19">
        <v>12</v>
      </c>
      <c r="M15" s="21">
        <v>5.9856052294073008</v>
      </c>
      <c r="N15" s="19">
        <v>31</v>
      </c>
      <c r="O15" s="21">
        <v>6.4677257719553545</v>
      </c>
      <c r="P15" s="19">
        <v>24</v>
      </c>
      <c r="Q15" s="21">
        <v>6.6122393256969865</v>
      </c>
      <c r="R15" s="19">
        <v>20</v>
      </c>
      <c r="S15" s="21">
        <v>5.9630458817801655</v>
      </c>
      <c r="T15" s="19">
        <v>31</v>
      </c>
      <c r="U15" s="21">
        <v>6.6859669167409939</v>
      </c>
      <c r="V15" s="19">
        <v>12</v>
      </c>
      <c r="W15" s="21">
        <v>6.8454246912765733</v>
      </c>
      <c r="X15" s="19">
        <v>4</v>
      </c>
      <c r="Y15" s="21">
        <v>6.4623872741860344</v>
      </c>
      <c r="Z15" s="19">
        <v>24</v>
      </c>
      <c r="AA15" s="21">
        <v>6.5731755469260342</v>
      </c>
      <c r="AB15" s="19">
        <v>20</v>
      </c>
      <c r="AC15" s="21">
        <v>6.8365697415294271</v>
      </c>
      <c r="AD15" s="19">
        <v>4</v>
      </c>
      <c r="AE15" s="21">
        <v>6.9572055346191428</v>
      </c>
      <c r="AF15" s="19">
        <v>2</v>
      </c>
      <c r="AG15" s="21">
        <v>6.7969660194523192</v>
      </c>
      <c r="AH15" s="19">
        <v>4</v>
      </c>
      <c r="AI15" s="21">
        <v>6.8069748803046304</v>
      </c>
      <c r="AJ15" s="19">
        <v>4</v>
      </c>
      <c r="AK15" s="21">
        <v>6.7982618238463211</v>
      </c>
      <c r="AL15" s="19">
        <v>4</v>
      </c>
      <c r="AM15" s="21">
        <v>6.643446054591795</v>
      </c>
      <c r="AN15" s="19">
        <v>20</v>
      </c>
      <c r="AO15" s="21">
        <v>6.6369836495248</v>
      </c>
      <c r="AP15" s="19">
        <v>20</v>
      </c>
      <c r="AQ15" s="21">
        <v>6.7052078985544989</v>
      </c>
      <c r="AR15" s="19">
        <v>12</v>
      </c>
      <c r="AS15" s="21">
        <v>6.5415383385621446</v>
      </c>
      <c r="AT15" s="19">
        <v>24</v>
      </c>
      <c r="AU15" s="21">
        <v>6.7666379546778836</v>
      </c>
      <c r="AV15" s="19">
        <v>4</v>
      </c>
      <c r="AW15" s="21">
        <v>6.6670709813736515</v>
      </c>
      <c r="AX15" s="19">
        <v>12</v>
      </c>
      <c r="AY15" s="21">
        <v>6.8288877285747409</v>
      </c>
      <c r="AZ15" s="19">
        <v>4</v>
      </c>
      <c r="BA15" s="21">
        <v>6.8155339668578767</v>
      </c>
      <c r="BB15" s="19">
        <v>4</v>
      </c>
      <c r="BC15" s="21">
        <v>6.359145176690177</v>
      </c>
      <c r="BD15" s="19">
        <v>28</v>
      </c>
      <c r="BE15" s="21">
        <v>6.4159253553579383</v>
      </c>
      <c r="BF15" s="19">
        <v>28</v>
      </c>
      <c r="BG15" s="21">
        <v>7.0539632723065004</v>
      </c>
      <c r="BH15" s="19">
        <v>1</v>
      </c>
      <c r="BI15" s="21">
        <v>6.5193941236017148</v>
      </c>
      <c r="BJ15" s="19">
        <v>24</v>
      </c>
      <c r="BK15" s="21">
        <v>6.6654125099094594</v>
      </c>
      <c r="BL15" s="19">
        <v>12</v>
      </c>
      <c r="BM15" s="21">
        <v>6.7187368727377654</v>
      </c>
      <c r="BN15" s="19">
        <v>12</v>
      </c>
    </row>
  </sheetData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16" sqref="N16"/>
    </sheetView>
  </sheetViews>
  <sheetFormatPr defaultColWidth="11" defaultRowHeight="15.75"/>
  <cols>
    <col min="1" max="1" width="6.5" bestFit="1" customWidth="1"/>
    <col min="5" max="5" width="14.5" customWidth="1"/>
    <col min="6" max="6" width="5.625" bestFit="1" customWidth="1"/>
    <col min="7" max="7" width="5.125" bestFit="1" customWidth="1"/>
    <col min="8" max="8" width="10.125" bestFit="1" customWidth="1"/>
    <col min="9" max="9" width="3.37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130</v>
      </c>
      <c r="L1" s="75"/>
      <c r="M1" s="34" t="s">
        <v>132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133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Data'!B:B,MATCH(CM!K1,'Subnational Data'!A:A,0))</f>
        <v>3.0238220142429055</v>
      </c>
      <c r="G5" s="46">
        <f>INDEX('Subnational Data'!F:F,MATCH(CM!K1,'Subnational Data'!A:A,0))</f>
        <v>32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Data'!J:J,MATCH(CM!K1,'Subnational Data'!A:A,0))</f>
        <v>0</v>
      </c>
      <c r="G6" s="46">
        <f>INDEX('Subnational Data'!T:T,MATCH(CM!K1,'Subnational Data'!A:A,0))</f>
        <v>22</v>
      </c>
      <c r="H6" s="45">
        <f>INDEX('Subnational Data'!AD:AD,MATCH(CM!K1,'Subnational Data'!A:A,0))</f>
        <v>492.6706709117089</v>
      </c>
      <c r="I6" s="50"/>
      <c r="J6" s="42"/>
      <c r="K6" s="43" t="s">
        <v>131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Data'!K:K,MATCH(CM!K1,'Subnational Data'!A:A,0))</f>
        <v>0</v>
      </c>
      <c r="G7" s="46">
        <f>INDEX('Subnational Data'!U:U,MATCH(CM!K1,'Subnational Data'!A:A,0))</f>
        <v>20</v>
      </c>
      <c r="H7" s="45">
        <f>INDEX('Subnational Data'!AE:AE,MATCH(CM!K1,'Subnational Data'!A:A,0))</f>
        <v>61.391453436744811</v>
      </c>
      <c r="I7" s="50"/>
      <c r="J7" s="16">
        <v>2014</v>
      </c>
      <c r="K7" s="48">
        <v>5.8950324526211544</v>
      </c>
      <c r="L7" s="49">
        <v>30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Data'!L:L,MATCH(CM!K1,'Subnational Data'!A:A,0))</f>
        <v>4.0952880569716221</v>
      </c>
      <c r="G8" s="46">
        <f>INDEX('Subnational Data'!V:V,MATCH(CM!K1,'Subnational Data'!A:A,0))</f>
        <v>31</v>
      </c>
      <c r="H8" s="45">
        <f>INDEX('Subnational Data'!AF:AF,MATCH(CM!K1,'Subnational Data'!A:A,0))</f>
        <v>9.1822641138323977</v>
      </c>
      <c r="I8" s="50"/>
      <c r="J8" s="18">
        <v>2013</v>
      </c>
      <c r="K8" s="48">
        <v>5.6983730687204748</v>
      </c>
      <c r="L8" s="49">
        <v>29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5.9375224422746102</v>
      </c>
      <c r="L9" s="49">
        <v>28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5.9630229398410748</v>
      </c>
      <c r="L10" s="49">
        <v>22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Data'!C:C,MATCH(CM!K1,'Subnational Data'!A:A,0))</f>
        <v>5.5687906882374909</v>
      </c>
      <c r="G11" s="46">
        <f>INDEX('Subnational Data'!G:G,MATCH(CM!K1,'Subnational Data'!A:A,0))</f>
        <v>25</v>
      </c>
      <c r="H11" s="46"/>
      <c r="I11" s="47"/>
      <c r="J11" s="18">
        <v>2010</v>
      </c>
      <c r="K11" s="48">
        <v>5.951436259486715</v>
      </c>
      <c r="L11" s="49">
        <v>21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Data'!M:M,MATCH(CM!K1,'Subnational Data'!A:A,0))</f>
        <v>6.4665396382643339</v>
      </c>
      <c r="G12" s="46">
        <f>INDEX('Subnational Data'!W:W,MATCH(CM!K1,'Subnational Data'!A:A,0))</f>
        <v>26</v>
      </c>
      <c r="H12" s="45">
        <f>INDEX('Subnational Data'!AG:AG,MATCH(CM!K1,'Subnational Data'!A:A,0))</f>
        <v>18.670203658847019</v>
      </c>
      <c r="I12" s="50"/>
      <c r="J12" s="18">
        <v>2009</v>
      </c>
      <c r="K12" s="48">
        <v>6.1437612604968423</v>
      </c>
      <c r="L12" s="49">
        <v>26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Data'!N:N,MATCH(CM!K1,'Subnational Data'!A:A,0))</f>
        <v>8</v>
      </c>
      <c r="G13" s="46">
        <f>INDEX('Subnational Data'!X:X,MATCH(CM!K1,'Subnational Data'!A:A,0))</f>
        <v>1</v>
      </c>
      <c r="H13" s="45">
        <f>INDEX('Subnational Data'!AH:AH,MATCH(CM!K1,'Subnational Data'!A:A,0))</f>
        <v>8</v>
      </c>
      <c r="I13" s="50"/>
      <c r="J13" s="18">
        <v>2008</v>
      </c>
      <c r="K13" s="48">
        <v>5.9802798866077991</v>
      </c>
      <c r="L13" s="49">
        <v>29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Data'!AI:AI,MATCH(CM!K1,'Subnational Data'!A:A,0))</f>
        <v>3000000.1</v>
      </c>
      <c r="I14" s="57"/>
      <c r="J14" s="18">
        <v>2007</v>
      </c>
      <c r="K14" s="48">
        <v>6.2648972383042585</v>
      </c>
      <c r="L14" s="49">
        <v>28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Data'!O:O,MATCH(CM!K1,'Subnational Data'!A:A,0))</f>
        <v>7.8086231146856298</v>
      </c>
      <c r="G15" s="46">
        <f>INDEX('Subnational Data'!Y:Y,MATCH(CM!K1,'Subnational Data'!A:A,0))</f>
        <v>24</v>
      </c>
      <c r="H15" s="45">
        <f>INDEX('Subnational Data'!AJ:AJ,MATCH(CM!K1,'Subnational Data'!A:A,0))</f>
        <v>4.2371965042081721</v>
      </c>
      <c r="I15" s="50"/>
      <c r="J15" s="18">
        <v>2006</v>
      </c>
      <c r="K15" s="48">
        <v>6.2573429648475027</v>
      </c>
      <c r="L15" s="49">
        <v>30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Data'!P:P,MATCH(CM!K1,'Subnational Data'!A:A,0))</f>
        <v>0</v>
      </c>
      <c r="G16" s="46">
        <f>INDEX('Subnational Data'!Z:Z,MATCH(CM!K1,'Subnational Data'!A:A,0))</f>
        <v>1</v>
      </c>
      <c r="H16" s="45">
        <f>INDEX('Subnational Data'!AK:AK,MATCH(CM!K1,'Subnational Data'!A:A,0))</f>
        <v>28.382481421907752</v>
      </c>
      <c r="I16" s="50"/>
      <c r="J16" s="18">
        <v>2005</v>
      </c>
      <c r="K16" s="48">
        <v>6.0501711115683321</v>
      </c>
      <c r="L16" s="49">
        <v>30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6.1667392381484527</v>
      </c>
      <c r="L17" s="49">
        <v>30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6.1458546828770428</v>
      </c>
      <c r="L18" s="59">
        <v>30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Data'!D:D,MATCH(CM!K1,'Subnational Data'!A:A,0))</f>
        <v>6.9975820132465243</v>
      </c>
      <c r="G19" s="46">
        <f>INDEX('Subnational Data'!H:H,MATCH(CM!K1,'Subnational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Data'!Q:Q,MATCH(CM!K1,'Subnational Data'!A:A,0))</f>
        <v>7.1784311033919348</v>
      </c>
      <c r="G20" s="46">
        <f>INDEX('Subnational Data'!AA:AA,MATCH(CM!K1,'Subnational Data'!A:A,0))</f>
        <v>13</v>
      </c>
      <c r="H20" s="45">
        <f>INDEX('Subnational Data'!AL:AL,MATCH(CM!K1,'Subnational Data'!A:A,0))</f>
        <v>45.073774661430228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Data'!R:R,MATCH(CM!K1,'Subnational Data'!A:A,0))</f>
        <v>8.0506075380618114</v>
      </c>
      <c r="G21" s="46">
        <f>INDEX('Subnational Data'!AB:AB,MATCH(CM!K1,'Subnational Data'!A:A,0))</f>
        <v>29</v>
      </c>
      <c r="H21" s="45">
        <f>INDEX('Subnational Data'!AM:AM,MATCH(CM!K1,'Subnational Data'!A:A,0))</f>
        <v>11.178646550503851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Data'!S:S,MATCH(CM!K1,'Subnational Data'!A:A,0))</f>
        <v>6.2456757162023973</v>
      </c>
      <c r="G22" s="46">
        <f>INDEX('Subnational Data'!AC:AC,MATCH(CM!K1,'Subnational Data'!A:A,0))</f>
        <v>10</v>
      </c>
      <c r="H22" s="45">
        <f>INDEX('Subnational Data'!AN:AN,MATCH(CM!K1,'Subnational Data'!A:A,0))</f>
        <v>10.286880148579391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A35:M36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28" sqref="N28"/>
    </sheetView>
  </sheetViews>
  <sheetFormatPr defaultColWidth="11" defaultRowHeight="15.75"/>
  <cols>
    <col min="1" max="1" width="6.5" bestFit="1" customWidth="1"/>
    <col min="5" max="5" width="14.625" customWidth="1"/>
    <col min="6" max="6" width="5.625" bestFit="1" customWidth="1"/>
    <col min="7" max="7" width="5.125" bestFit="1" customWidth="1"/>
    <col min="8" max="8" width="10.125" bestFit="1" customWidth="1"/>
    <col min="9" max="9" width="3.1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84" t="s">
        <v>136</v>
      </c>
      <c r="L1" s="84"/>
      <c r="M1" s="34" t="s">
        <v>138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84"/>
      <c r="L2" s="84"/>
      <c r="M2" s="34" t="s">
        <v>139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Data'!B:B,MATCH(CA!K1,'Subnational Data'!A:A,0))</f>
        <v>6.0026740034949846</v>
      </c>
      <c r="G5" s="46">
        <f>INDEX('Subnational Data'!F:F,MATCH(CA!K1,'Subnational Data'!A:A,0))</f>
        <v>3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Data'!J:J,MATCH(CA!K1,'Subnational Data'!A:A,0))</f>
        <v>4.8984669033438983</v>
      </c>
      <c r="G6" s="46">
        <f>INDEX('Subnational Data'!T:T,MATCH(CA!K1,'Subnational Data'!A:A,0))</f>
        <v>6</v>
      </c>
      <c r="H6" s="45">
        <f>INDEX('Subnational Data'!AD:AD,MATCH(CA!K1,'Subnational Data'!A:A,0))</f>
        <v>49.122846800690482</v>
      </c>
      <c r="I6" s="50"/>
      <c r="J6" s="42"/>
      <c r="K6" s="43" t="s">
        <v>137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Data'!K:K,MATCH(CA!K1,'Subnational Data'!A:A,0))</f>
        <v>5.4276211104121552</v>
      </c>
      <c r="G7" s="46">
        <f>INDEX('Subnational Data'!U:U,MATCH(CA!K1,'Subnational Data'!A:A,0))</f>
        <v>1</v>
      </c>
      <c r="H7" s="45">
        <f>INDEX('Subnational Data'!AE:AE,MATCH(CA!K1,'Subnational Data'!A:A,0))</f>
        <v>25.604007357704127</v>
      </c>
      <c r="I7" s="50"/>
      <c r="J7" s="16">
        <v>2014</v>
      </c>
      <c r="K7" s="48">
        <v>6.4164307645074219</v>
      </c>
      <c r="L7" s="49">
        <v>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Data'!L:L,MATCH(CA!K1,'Subnational Data'!A:A,0))</f>
        <v>5.6846080002238839</v>
      </c>
      <c r="G8" s="46">
        <f>INDEX('Subnational Data'!V:V,MATCH(CA!K1,'Subnational Data'!A:A,0))</f>
        <v>26</v>
      </c>
      <c r="H8" s="45">
        <f>INDEX('Subnational Data'!AF:AF,MATCH(CA!K1,'Subnational Data'!A:A,0))</f>
        <v>7.2011341398735977</v>
      </c>
      <c r="I8" s="50"/>
      <c r="J8" s="18">
        <v>2013</v>
      </c>
      <c r="K8" s="48">
        <v>6.0964760488691807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5.8998292839168363</v>
      </c>
      <c r="L9" s="49">
        <v>28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5.8830019198596633</v>
      </c>
      <c r="L10" s="49">
        <v>28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Data'!C:C,MATCH(CA!K1,'Subnational Data'!A:A,0))</f>
        <v>5.708193236017471</v>
      </c>
      <c r="G11" s="46">
        <f>INDEX('Subnational Data'!G:G,MATCH(CA!K1,'Subnational Data'!A:A,0))</f>
        <v>23</v>
      </c>
      <c r="H11" s="46"/>
      <c r="I11" s="47"/>
      <c r="J11" s="18">
        <v>2010</v>
      </c>
      <c r="K11" s="48">
        <v>6.0047140155999559</v>
      </c>
      <c r="L11" s="49">
        <v>21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Data'!M:M,MATCH(CA!K1,'Subnational Data'!A:A,0))</f>
        <v>6.0379038504804905</v>
      </c>
      <c r="G12" s="46">
        <f>INDEX('Subnational Data'!W:W,MATCH(CA!K1,'Subnational Data'!A:A,0))</f>
        <v>29</v>
      </c>
      <c r="H12" s="45">
        <f>INDEX('Subnational Data'!AG:AG,MATCH(CA!K1,'Subnational Data'!A:A,0))</f>
        <v>20.708537267746401</v>
      </c>
      <c r="I12" s="50"/>
      <c r="J12" s="18">
        <v>2009</v>
      </c>
      <c r="K12" s="48">
        <v>6.3950379179410985</v>
      </c>
      <c r="L12" s="49">
        <v>8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Data'!N:N,MATCH(CA!K1,'Subnational Data'!A:A,0))</f>
        <v>8</v>
      </c>
      <c r="G13" s="46">
        <f>INDEX('Subnational Data'!X:X,MATCH(CA!K1,'Subnational Data'!A:A,0))</f>
        <v>1</v>
      </c>
      <c r="H13" s="45">
        <f>INDEX('Subnational Data'!AH:AH,MATCH(CA!K1,'Subnational Data'!A:A,0))</f>
        <v>8</v>
      </c>
      <c r="I13" s="50"/>
      <c r="J13" s="18">
        <v>2008</v>
      </c>
      <c r="K13" s="48">
        <v>6.3723473871692491</v>
      </c>
      <c r="L13" s="49">
        <v>10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Data'!AI:AI,MATCH(CA!K1,'Subnational Data'!A:A,0))</f>
        <v>3000000.1</v>
      </c>
      <c r="I14" s="57"/>
      <c r="J14" s="18">
        <v>2007</v>
      </c>
      <c r="K14" s="48">
        <v>6.511744606914899</v>
      </c>
      <c r="L14" s="49">
        <v>17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Data'!O:O,MATCH(CA!K1,'Subnational Data'!A:A,0))</f>
        <v>8.7948690935893943</v>
      </c>
      <c r="G15" s="46">
        <f>INDEX('Subnational Data'!Y:Y,MATCH(CA!K1,'Subnational Data'!A:A,0))</f>
        <v>13</v>
      </c>
      <c r="H15" s="45">
        <f>INDEX('Subnational Data'!AJ:AJ,MATCH(CA!K1,'Subnational Data'!A:A,0))</f>
        <v>2.6577517156548116</v>
      </c>
      <c r="I15" s="50"/>
      <c r="J15" s="18">
        <v>2006</v>
      </c>
      <c r="K15" s="48">
        <v>6.6641603677436549</v>
      </c>
      <c r="L15" s="49">
        <v>12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Data'!P:P,MATCH(CA!K1,'Subnational Data'!A:A,0))</f>
        <v>0</v>
      </c>
      <c r="G16" s="46">
        <f>INDEX('Subnational Data'!Z:Z,MATCH(CA!K1,'Subnational Data'!A:A,0))</f>
        <v>1</v>
      </c>
      <c r="H16" s="45">
        <f>INDEX('Subnational Data'!AK:AK,MATCH(CA!K1,'Subnational Data'!A:A,0))</f>
        <v>28.382481421907752</v>
      </c>
      <c r="I16" s="50"/>
      <c r="J16" s="18">
        <v>2005</v>
      </c>
      <c r="K16" s="48">
        <v>6.5908446471477866</v>
      </c>
      <c r="L16" s="49">
        <v>13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6.7365583810120855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6.6957993100608411</v>
      </c>
      <c r="L18" s="59">
        <v>12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Data'!D:D,MATCH(CA!K1,'Subnational Data'!A:A,0))</f>
        <v>7.0077173475320684</v>
      </c>
      <c r="G19" s="46">
        <f>INDEX('Subnational Data'!H:H,MATCH(CA!K1,'Subnational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Data'!Q:Q,MATCH(CA!K1,'Subnational Data'!A:A,0))</f>
        <v>8.6436607795581697</v>
      </c>
      <c r="G20" s="46">
        <f>INDEX('Subnational Data'!AA:AA,MATCH(CA!K1,'Subnational Data'!A:A,0))</f>
        <v>3</v>
      </c>
      <c r="H20" s="45">
        <f>INDEX('Subnational Data'!AL:AL,MATCH(CA!K1,'Subnational Data'!A:A,0))</f>
        <v>34.256412204504095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Data'!R:R,MATCH(CA!K1,'Subnational Data'!A:A,0))</f>
        <v>8.9035308730395855</v>
      </c>
      <c r="G21" s="46">
        <f>INDEX('Subnational Data'!AB:AB,MATCH(CA!K1,'Subnational Data'!A:A,0))</f>
        <v>16</v>
      </c>
      <c r="H21" s="45">
        <f>INDEX('Subnational Data'!AM:AM,MATCH(CA!K1,'Subnational Data'!A:A,0))</f>
        <v>9.0100363924112425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Data'!S:S,MATCH(CA!K1,'Subnational Data'!A:A,0))</f>
        <v>4.2011767307680961</v>
      </c>
      <c r="G22" s="46">
        <f>INDEX('Subnational Data'!AC:AC,MATCH(CA!K1,'Subnational Data'!A:A,0))</f>
        <v>31</v>
      </c>
      <c r="H22" s="45">
        <f>INDEX('Subnational Data'!AN:AN,MATCH(CA!K1,'Subnational Data'!A:A,0))</f>
        <v>16.633644641521435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B6:E6"/>
    <mergeCell ref="B7:E7"/>
    <mergeCell ref="B8:E8"/>
    <mergeCell ref="A35:M36"/>
    <mergeCell ref="A1:J2"/>
    <mergeCell ref="K1:L2"/>
    <mergeCell ref="A3:H3"/>
    <mergeCell ref="B4:E4"/>
    <mergeCell ref="B5:E5"/>
    <mergeCell ref="B22:E22"/>
    <mergeCell ref="A10:H10"/>
    <mergeCell ref="B11:E11"/>
    <mergeCell ref="B12:E12"/>
    <mergeCell ref="B13:E13"/>
    <mergeCell ref="B14:E14"/>
    <mergeCell ref="B15:E15"/>
    <mergeCell ref="B16:E16"/>
    <mergeCell ref="A18:H18"/>
    <mergeCell ref="B19:E19"/>
    <mergeCell ref="B20:E20"/>
    <mergeCell ref="B21:E21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O30" sqref="O30"/>
    </sheetView>
  </sheetViews>
  <sheetFormatPr defaultColWidth="11" defaultRowHeight="15.75"/>
  <cols>
    <col min="1" max="1" width="6.5" bestFit="1" customWidth="1"/>
    <col min="5" max="5" width="15.125" customWidth="1"/>
    <col min="6" max="6" width="5.625" bestFit="1" customWidth="1"/>
    <col min="7" max="7" width="5.125" bestFit="1" customWidth="1"/>
    <col min="8" max="8" width="10.125" bestFit="1" customWidth="1"/>
    <col min="9" max="9" width="3.6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140</v>
      </c>
      <c r="L1" s="75"/>
      <c r="M1" s="34" t="s">
        <v>142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143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Data'!B:B,MATCH(CL!K1,'Subnational Data'!A:A,0))</f>
        <v>3.6917665615597421</v>
      </c>
      <c r="G5" s="46">
        <f>INDEX('Subnational Data'!F:F,MATCH(CL!K1,'Subnational Data'!A:A,0))</f>
        <v>29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Data'!J:J,MATCH(CL!K1,'Subnational Data'!A:A,0))</f>
        <v>0</v>
      </c>
      <c r="G6" s="46">
        <f>INDEX('Subnational Data'!T:T,MATCH(CL!K1,'Subnational Data'!A:A,0))</f>
        <v>22</v>
      </c>
      <c r="H6" s="45">
        <f>INDEX('Subnational Data'!AD:AD,MATCH(CL!K1,'Subnational Data'!A:A,0))</f>
        <v>109.85851900112927</v>
      </c>
      <c r="I6" s="50"/>
      <c r="J6" s="42"/>
      <c r="K6" s="43" t="s">
        <v>141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Data'!K:K,MATCH(CL!K1,'Subnational Data'!A:A,0))</f>
        <v>0</v>
      </c>
      <c r="G7" s="46">
        <f>INDEX('Subnational Data'!U:U,MATCH(CL!K1,'Subnational Data'!A:A,0))</f>
        <v>20</v>
      </c>
      <c r="H7" s="45">
        <f>INDEX('Subnational Data'!AE:AE,MATCH(CL!K1,'Subnational Data'!A:A,0))</f>
        <v>59.816170199995497</v>
      </c>
      <c r="I7" s="50"/>
      <c r="J7" s="16">
        <v>2014</v>
      </c>
      <c r="K7" s="48">
        <v>5.7337960231364447</v>
      </c>
      <c r="L7" s="49">
        <v>31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Data'!L:L,MATCH(CL!K1,'Subnational Data'!A:A,0))</f>
        <v>6.7670662462389695</v>
      </c>
      <c r="G8" s="46">
        <f>INDEX('Subnational Data'!V:V,MATCH(CL!K1,'Subnational Data'!A:A,0))</f>
        <v>16</v>
      </c>
      <c r="H8" s="45">
        <f>INDEX('Subnational Data'!AF:AF,MATCH(CL!K1,'Subnational Data'!A:A,0))</f>
        <v>5.8518208780321626</v>
      </c>
      <c r="I8" s="50"/>
      <c r="J8" s="18">
        <v>2013</v>
      </c>
      <c r="K8" s="48">
        <v>5.6664449202955902</v>
      </c>
      <c r="L8" s="49">
        <v>29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5.6227212861946576</v>
      </c>
      <c r="L9" s="49">
        <v>31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5.6550812743562844</v>
      </c>
      <c r="L10" s="49">
        <v>31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Data'!C:C,MATCH(CL!K1,'Subnational Data'!A:A,0))</f>
        <v>3.9073227806210502</v>
      </c>
      <c r="G11" s="46">
        <f>INDEX('Subnational Data'!G:G,MATCH(CL!K1,'Subnational Data'!A:A,0))</f>
        <v>31</v>
      </c>
      <c r="H11" s="46"/>
      <c r="I11" s="47"/>
      <c r="J11" s="18">
        <v>2010</v>
      </c>
      <c r="K11" s="48">
        <v>5.6955015869345837</v>
      </c>
      <c r="L11" s="49">
        <v>31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Data'!M:M,MATCH(CL!K1,'Subnational Data'!A:A,0))</f>
        <v>7.6292911224842008</v>
      </c>
      <c r="G12" s="46">
        <f>INDEX('Subnational Data'!W:W,MATCH(CL!K1,'Subnational Data'!A:A,0))</f>
        <v>14</v>
      </c>
      <c r="H12" s="45">
        <f>INDEX('Subnational Data'!AG:AG,MATCH(CL!K1,'Subnational Data'!A:A,0))</f>
        <v>13.140858007759668</v>
      </c>
      <c r="I12" s="50"/>
      <c r="J12" s="18">
        <v>2009</v>
      </c>
      <c r="K12" s="48">
        <v>5.8985678749180783</v>
      </c>
      <c r="L12" s="49">
        <v>31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Data'!N:N,MATCH(CL!K1,'Subnational Data'!A:A,0))</f>
        <v>8</v>
      </c>
      <c r="G13" s="46">
        <f>INDEX('Subnational Data'!X:X,MATCH(CL!K1,'Subnational Data'!A:A,0))</f>
        <v>1</v>
      </c>
      <c r="H13" s="45">
        <f>INDEX('Subnational Data'!AH:AH,MATCH(CL!K1,'Subnational Data'!A:A,0))</f>
        <v>8</v>
      </c>
      <c r="I13" s="50"/>
      <c r="J13" s="18">
        <v>2008</v>
      </c>
      <c r="K13" s="48">
        <v>5.8630052426580361</v>
      </c>
      <c r="L13" s="49">
        <v>31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Data'!AI:AI,MATCH(CL!K1,'Subnational Data'!A:A,0))</f>
        <v>3000000.1</v>
      </c>
      <c r="I14" s="57"/>
      <c r="J14" s="18">
        <v>2007</v>
      </c>
      <c r="K14" s="48">
        <v>6.0808726885895252</v>
      </c>
      <c r="L14" s="49">
        <v>31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Data'!O:O,MATCH(CL!K1,'Subnational Data'!A:A,0))</f>
        <v>0</v>
      </c>
      <c r="G15" s="46">
        <f>INDEX('Subnational Data'!Y:Y,MATCH(CL!K1,'Subnational Data'!A:A,0))</f>
        <v>32</v>
      </c>
      <c r="H15" s="45">
        <f>INDEX('Subnational Data'!AJ:AJ,MATCH(CL!K1,'Subnational Data'!A:A,0))</f>
        <v>32.385554675780824</v>
      </c>
      <c r="I15" s="50"/>
      <c r="J15" s="18">
        <v>2006</v>
      </c>
      <c r="K15" s="48">
        <v>6.1819167547996843</v>
      </c>
      <c r="L15" s="49">
        <v>31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Data'!P:P,MATCH(CL!K1,'Subnational Data'!A:A,0))</f>
        <v>0</v>
      </c>
      <c r="G16" s="46">
        <f>INDEX('Subnational Data'!Z:Z,MATCH(CL!K1,'Subnational Data'!A:A,0))</f>
        <v>1</v>
      </c>
      <c r="H16" s="45">
        <f>INDEX('Subnational Data'!AK:AK,MATCH(CL!K1,'Subnational Data'!A:A,0))</f>
        <v>28.382481421907752</v>
      </c>
      <c r="I16" s="50"/>
      <c r="J16" s="18">
        <v>2005</v>
      </c>
      <c r="K16" s="48">
        <v>6.0170317434905316</v>
      </c>
      <c r="L16" s="49">
        <v>31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6.0403067978386389</v>
      </c>
      <c r="L17" s="49">
        <v>32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5.9856052294073008</v>
      </c>
      <c r="L18" s="59">
        <v>31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Data'!D:D,MATCH(CL!K1,'Subnational Data'!A:A,0))</f>
        <v>7.0236867966378762</v>
      </c>
      <c r="G19" s="46">
        <f>INDEX('Subnational Data'!H:H,MATCH(CL!K1,'Subnational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Data'!Q:Q,MATCH(CL!K1,'Subnational Data'!A:A,0))</f>
        <v>7.7222599768831568</v>
      </c>
      <c r="G20" s="46">
        <f>INDEX('Subnational Data'!AA:AA,MATCH(CL!K1,'Subnational Data'!A:A,0))</f>
        <v>8</v>
      </c>
      <c r="H20" s="45">
        <f>INDEX('Subnational Data'!AL:AL,MATCH(CL!K1,'Subnational Data'!A:A,0))</f>
        <v>41.05884503313559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Data'!R:R,MATCH(CL!K1,'Subnational Data'!A:A,0))</f>
        <v>8.3630100209294227</v>
      </c>
      <c r="G21" s="46">
        <f>INDEX('Subnational Data'!AB:AB,MATCH(CL!K1,'Subnational Data'!A:A,0))</f>
        <v>23</v>
      </c>
      <c r="H21" s="45">
        <f>INDEX('Subnational Data'!AM:AM,MATCH(CL!K1,'Subnational Data'!A:A,0))</f>
        <v>10.384343979596103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Data'!S:S,MATCH(CL!K1,'Subnational Data'!A:A,0))</f>
        <v>6.0942735114100755</v>
      </c>
      <c r="G22" s="46">
        <f>INDEX('Subnational Data'!AC:AC,MATCH(CL!K1,'Subnational Data'!A:A,0))</f>
        <v>14</v>
      </c>
      <c r="H22" s="45">
        <f>INDEX('Subnational Data'!AN:AN,MATCH(CL!K1,'Subnational Data'!A:A,0))</f>
        <v>10.03193309058112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27" sqref="N27"/>
    </sheetView>
  </sheetViews>
  <sheetFormatPr defaultColWidth="11" defaultRowHeight="15.75"/>
  <cols>
    <col min="1" max="1" width="6.5" bestFit="1" customWidth="1"/>
    <col min="5" max="5" width="15.125" customWidth="1"/>
    <col min="6" max="6" width="5.625" bestFit="1" customWidth="1"/>
    <col min="7" max="7" width="5.125" bestFit="1" customWidth="1"/>
    <col min="8" max="8" width="10.125" bestFit="1" customWidth="1"/>
    <col min="9" max="9" width="3.62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144</v>
      </c>
      <c r="L1" s="75"/>
      <c r="M1" s="34" t="s">
        <v>121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146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Data'!B:B,MATCH(CP!K1,'Subnational Data'!A:A,0))</f>
        <v>4.1577385081453251</v>
      </c>
      <c r="G5" s="46">
        <f>INDEX('Subnational Data'!F:F,MATCH(CP!K1,'Subnational Data'!A:A,0))</f>
        <v>21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Data'!J:J,MATCH(CP!K1,'Subnational Data'!A:A,0))</f>
        <v>0</v>
      </c>
      <c r="G6" s="46">
        <f>INDEX('Subnational Data'!T:T,MATCH(CP!K1,'Subnational Data'!A:A,0))</f>
        <v>22</v>
      </c>
      <c r="H6" s="45">
        <f>INDEX('Subnational Data'!AD:AD,MATCH(CP!K1,'Subnational Data'!A:A,0))</f>
        <v>133.97508322787118</v>
      </c>
      <c r="I6" s="50"/>
      <c r="J6" s="42"/>
      <c r="K6" s="43" t="s">
        <v>145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Data'!K:K,MATCH(CP!K1,'Subnational Data'!A:A,0))</f>
        <v>0</v>
      </c>
      <c r="G7" s="46">
        <f>INDEX('Subnational Data'!U:U,MATCH(CP!K1,'Subnational Data'!A:A,0))</f>
        <v>20</v>
      </c>
      <c r="H7" s="45">
        <f>INDEX('Subnational Data'!AE:AE,MATCH(CP!K1,'Subnational Data'!A:A,0))</f>
        <v>106.0128326270134</v>
      </c>
      <c r="I7" s="50"/>
      <c r="J7" s="16">
        <v>2014</v>
      </c>
      <c r="K7" s="48">
        <v>6.1981290290066298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Data'!L:L,MATCH(CP!K1,'Subnational Data'!A:A,0))</f>
        <v>8.6309540325813021</v>
      </c>
      <c r="G8" s="46">
        <f>INDEX('Subnational Data'!V:V,MATCH(CP!K1,'Subnational Data'!A:A,0))</f>
        <v>1</v>
      </c>
      <c r="H8" s="45">
        <f>INDEX('Subnational Data'!AF:AF,MATCH(CP!K1,'Subnational Data'!A:A,0))</f>
        <v>3.5284347169913284</v>
      </c>
      <c r="I8" s="50"/>
      <c r="J8" s="18">
        <v>2013</v>
      </c>
      <c r="K8" s="48">
        <v>6.1104599687428127</v>
      </c>
      <c r="L8" s="49">
        <v>13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6.1162132156970861</v>
      </c>
      <c r="L9" s="49">
        <v>17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6.1120981213154861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Data'!C:C,MATCH(CP!K1,'Subnational Data'!A:A,0))</f>
        <v>6.459761913616072</v>
      </c>
      <c r="G11" s="46">
        <f>INDEX('Subnational Data'!G:G,MATCH(CP!K1,'Subnational Data'!A:A,0))</f>
        <v>4</v>
      </c>
      <c r="H11" s="46"/>
      <c r="I11" s="47"/>
      <c r="J11" s="18">
        <v>2010</v>
      </c>
      <c r="K11" s="48">
        <v>6.0772948393415085</v>
      </c>
      <c r="L11" s="49">
        <v>14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Data'!M:M,MATCH(CP!K1,'Subnational Data'!A:A,0))</f>
        <v>8.4866428519925652</v>
      </c>
      <c r="G12" s="46">
        <f>INDEX('Subnational Data'!W:W,MATCH(CP!K1,'Subnational Data'!A:A,0))</f>
        <v>6</v>
      </c>
      <c r="H12" s="45">
        <f>INDEX('Subnational Data'!AG:AG,MATCH(CP!K1,'Subnational Data'!A:A,0))</f>
        <v>9.0638096261014578</v>
      </c>
      <c r="I12" s="50"/>
      <c r="J12" s="18">
        <v>2009</v>
      </c>
      <c r="K12" s="48">
        <v>6.2106966347409012</v>
      </c>
      <c r="L12" s="49">
        <v>21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Data'!N:N,MATCH(CP!K1,'Subnational Data'!A:A,0))</f>
        <v>8</v>
      </c>
      <c r="G13" s="46">
        <f>INDEX('Subnational Data'!X:X,MATCH(CP!K1,'Subnational Data'!A:A,0))</f>
        <v>1</v>
      </c>
      <c r="H13" s="45">
        <f>INDEX('Subnational Data'!AH:AH,MATCH(CP!K1,'Subnational Data'!A:A,0))</f>
        <v>8</v>
      </c>
      <c r="I13" s="50"/>
      <c r="J13" s="18">
        <v>2008</v>
      </c>
      <c r="K13" s="48">
        <v>6.1879188429166971</v>
      </c>
      <c r="L13" s="49">
        <v>22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Data'!AI:AI,MATCH(CP!K1,'Subnational Data'!A:A,0))</f>
        <v>3000000.1</v>
      </c>
      <c r="I14" s="57"/>
      <c r="J14" s="18">
        <v>2007</v>
      </c>
      <c r="K14" s="48">
        <v>6.4521387086989677</v>
      </c>
      <c r="L14" s="49">
        <v>17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Data'!O:O,MATCH(CP!K1,'Subnational Data'!A:A,0))</f>
        <v>9.3524048024717246</v>
      </c>
      <c r="G15" s="46">
        <f>INDEX('Subnational Data'!Y:Y,MATCH(CP!K1,'Subnational Data'!A:A,0))</f>
        <v>4</v>
      </c>
      <c r="H15" s="45">
        <f>INDEX('Subnational Data'!AJ:AJ,MATCH(CP!K1,'Subnational Data'!A:A,0))</f>
        <v>1.7648741894970836</v>
      </c>
      <c r="I15" s="50"/>
      <c r="J15" s="18">
        <v>2006</v>
      </c>
      <c r="K15" s="48">
        <v>6.6169151014556347</v>
      </c>
      <c r="L15" s="49">
        <v>21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Data'!P:P,MATCH(CP!K1,'Subnational Data'!A:A,0))</f>
        <v>0</v>
      </c>
      <c r="G16" s="46">
        <f>INDEX('Subnational Data'!Z:Z,MATCH(CP!K1,'Subnational Data'!A:A,0))</f>
        <v>1</v>
      </c>
      <c r="H16" s="45">
        <f>INDEX('Subnational Data'!AK:AK,MATCH(CP!K1,'Subnational Data'!A:A,0))</f>
        <v>28.382481421907752</v>
      </c>
      <c r="I16" s="50"/>
      <c r="J16" s="18">
        <v>2005</v>
      </c>
      <c r="K16" s="48">
        <v>6.5043325050264498</v>
      </c>
      <c r="L16" s="49">
        <v>22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6.4827514554422274</v>
      </c>
      <c r="L17" s="49">
        <v>27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6.4677257719553545</v>
      </c>
      <c r="L18" s="59">
        <v>24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Data'!D:D,MATCH(CP!K1,'Subnational Data'!A:A,0))</f>
        <v>6.7912737522783759</v>
      </c>
      <c r="G19" s="46">
        <f>INDEX('Subnational Data'!H:H,MATCH(CP!K1,'Subnational Data'!A:A,0))</f>
        <v>31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Data'!Q:Q,MATCH(CP!K1,'Subnational Data'!A:A,0))</f>
        <v>0</v>
      </c>
      <c r="G20" s="46">
        <f>INDEX('Subnational Data'!AA:AA,MATCH(CP!K1,'Subnational Data'!A:A,0))</f>
        <v>32</v>
      </c>
      <c r="H20" s="45">
        <f>INDEX('Subnational Data'!AL:AL,MATCH(CP!K1,'Subnational Data'!A:A,0))</f>
        <v>98.070033460008432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Data'!R:R,MATCH(CP!K1,'Subnational Data'!A:A,0))</f>
        <v>9.0207160367054851</v>
      </c>
      <c r="G21" s="46">
        <f>INDEX('Subnational Data'!AB:AB,MATCH(CP!K1,'Subnational Data'!A:A,0))</f>
        <v>11</v>
      </c>
      <c r="H21" s="45">
        <f>INDEX('Subnational Data'!AM:AM,MATCH(CP!K1,'Subnational Data'!A:A,0))</f>
        <v>8.7120858898490923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Data'!S:S,MATCH(CP!K1,'Subnational Data'!A:A,0))</f>
        <v>6.8836752748106766</v>
      </c>
      <c r="G22" s="46">
        <f>INDEX('Subnational Data'!AC:AC,MATCH(CP!K1,'Subnational Data'!A:A,0))</f>
        <v>2</v>
      </c>
      <c r="H22" s="45">
        <f>INDEX('Subnational Data'!AN:AN,MATCH(CP!K1,'Subnational Data'!A:A,0))</f>
        <v>4.5095150079116095</v>
      </c>
      <c r="I22" s="50"/>
      <c r="J22" s="61"/>
      <c r="K22" s="62"/>
      <c r="L22" s="63"/>
      <c r="M22" s="64"/>
    </row>
    <row r="35" spans="1:13" ht="15.95" customHeight="1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31" sqref="N31"/>
    </sheetView>
  </sheetViews>
  <sheetFormatPr defaultColWidth="11" defaultRowHeight="15.75"/>
  <cols>
    <col min="1" max="1" width="6.5" bestFit="1" customWidth="1"/>
    <col min="5" max="5" width="14.875" customWidth="1"/>
    <col min="6" max="6" width="7.875" customWidth="1"/>
    <col min="7" max="7" width="7.5" customWidth="1"/>
    <col min="8" max="8" width="10.125" bestFit="1" customWidth="1"/>
    <col min="9" max="9" width="3.5" customWidth="1"/>
    <col min="10" max="10" width="5.125" bestFit="1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147</v>
      </c>
      <c r="L1" s="75"/>
      <c r="M1" s="34" t="s">
        <v>149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34" t="s">
        <v>122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Data'!B:B,MATCH(CH!K1,'Subnational Data'!A:A,0))</f>
        <v>4.39545677446376</v>
      </c>
      <c r="G5" s="46">
        <f>INDEX('Subnational Data'!F:F,MATCH(CH!K1,'Subnational Data'!A:A,0))</f>
        <v>19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Data'!J:J,MATCH(CH!K1,'Subnational Data'!A:A,0))</f>
        <v>2.6717817929797905</v>
      </c>
      <c r="G6" s="46">
        <f>INDEX('Subnational Data'!T:T,MATCH(CH!K1,'Subnational Data'!A:A,0))</f>
        <v>13</v>
      </c>
      <c r="H6" s="45">
        <f>INDEX('Subnational Data'!AD:AD,MATCH(CH!K1,'Subnational Data'!A:A,0))</f>
        <v>63.898895332620178</v>
      </c>
      <c r="I6" s="50"/>
      <c r="J6" s="42"/>
      <c r="K6" s="43" t="s">
        <v>148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Data'!K:K,MATCH(CH!K1,'Subnational Data'!A:A,0))</f>
        <v>1.7216073216613865</v>
      </c>
      <c r="G7" s="46">
        <f>INDEX('Subnational Data'!U:U,MATCH(CH!K1,'Subnational Data'!A:A,0))</f>
        <v>13</v>
      </c>
      <c r="H7" s="45">
        <f>INDEX('Subnational Data'!AE:AE,MATCH(CH!K1,'Subnational Data'!A:A,0))</f>
        <v>44.664382249066882</v>
      </c>
      <c r="I7" s="50"/>
      <c r="J7" s="16">
        <v>2014</v>
      </c>
      <c r="K7" s="48">
        <v>6.1549902887882171</v>
      </c>
      <c r="L7" s="49">
        <v>13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Data'!L:L,MATCH(CH!K1,'Subnational Data'!A:A,0))</f>
        <v>5.1884379832138618</v>
      </c>
      <c r="G8" s="46">
        <f>INDEX('Subnational Data'!V:V,MATCH(CH!K1,'Subnational Data'!A:A,0))</f>
        <v>28</v>
      </c>
      <c r="H8" s="45">
        <f>INDEX('Subnational Data'!AF:AF,MATCH(CH!K1,'Subnational Data'!A:A,0))</f>
        <v>7.8196233855736885</v>
      </c>
      <c r="I8" s="50"/>
      <c r="J8" s="18">
        <v>2013</v>
      </c>
      <c r="K8" s="48">
        <v>5.995026742478661</v>
      </c>
      <c r="L8" s="49">
        <v>23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5.9832605153609073</v>
      </c>
      <c r="L9" s="49">
        <v>26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6.1271210550784163</v>
      </c>
      <c r="L10" s="49">
        <v>11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Data'!C:C,MATCH(CH!K1,'Subnational Data'!A:A,0))</f>
        <v>5.7278566969438423</v>
      </c>
      <c r="G11" s="46">
        <f>INDEX('Subnational Data'!G:G,MATCH(CH!K1,'Subnational Data'!A:A,0))</f>
        <v>23</v>
      </c>
      <c r="H11" s="46"/>
      <c r="I11" s="47"/>
      <c r="J11" s="18">
        <v>2010</v>
      </c>
      <c r="K11" s="48">
        <v>6.1440157384658489</v>
      </c>
      <c r="L11" s="49">
        <v>14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Data'!M:M,MATCH(CH!K1,'Subnational Data'!A:A,0))</f>
        <v>6.7499652569472239</v>
      </c>
      <c r="G12" s="46">
        <f>INDEX('Subnational Data'!W:W,MATCH(CH!K1,'Subnational Data'!A:A,0))</f>
        <v>25</v>
      </c>
      <c r="H12" s="45">
        <f>INDEX('Subnational Data'!AG:AG,MATCH(CH!K1,'Subnational Data'!A:A,0))</f>
        <v>17.322402143786004</v>
      </c>
      <c r="I12" s="50"/>
      <c r="J12" s="18">
        <v>2009</v>
      </c>
      <c r="K12" s="48">
        <v>6.5122963055891789</v>
      </c>
      <c r="L12" s="49">
        <v>4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Data'!N:N,MATCH(CH!K1,'Subnational Data'!A:A,0))</f>
        <v>8</v>
      </c>
      <c r="G13" s="46">
        <f>INDEX('Subnational Data'!X:X,MATCH(CH!K1,'Subnational Data'!A:A,0))</f>
        <v>1</v>
      </c>
      <c r="H13" s="45">
        <f>INDEX('Subnational Data'!AH:AH,MATCH(CH!K1,'Subnational Data'!A:A,0))</f>
        <v>8</v>
      </c>
      <c r="I13" s="50"/>
      <c r="J13" s="18">
        <v>2008</v>
      </c>
      <c r="K13" s="48">
        <v>6.6049525978212813</v>
      </c>
      <c r="L13" s="49">
        <v>1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Data'!AI:AI,MATCH(CH!K1,'Subnational Data'!A:A,0))</f>
        <v>3000000.1</v>
      </c>
      <c r="I14" s="57"/>
      <c r="J14" s="18">
        <v>2007</v>
      </c>
      <c r="K14" s="48">
        <v>6.6383395554748397</v>
      </c>
      <c r="L14" s="49">
        <v>12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Data'!O:O,MATCH(CH!K1,'Subnational Data'!A:A,0))</f>
        <v>8.1614615308281451</v>
      </c>
      <c r="G15" s="46">
        <f>INDEX('Subnational Data'!Y:Y,MATCH(CH!K1,'Subnational Data'!A:A,0))</f>
        <v>23</v>
      </c>
      <c r="H15" s="45">
        <f>INDEX('Subnational Data'!AJ:AJ,MATCH(CH!K1,'Subnational Data'!A:A,0))</f>
        <v>3.6721358504784032</v>
      </c>
      <c r="I15" s="50"/>
      <c r="J15" s="18">
        <v>2006</v>
      </c>
      <c r="K15" s="48">
        <v>6.6844025851370503</v>
      </c>
      <c r="L15" s="49">
        <v>12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Data'!P:P,MATCH(CH!K1,'Subnational Data'!A:A,0))</f>
        <v>0</v>
      </c>
      <c r="G16" s="46">
        <f>INDEX('Subnational Data'!Z:Z,MATCH(CH!K1,'Subnational Data'!A:A,0))</f>
        <v>1</v>
      </c>
      <c r="H16" s="45">
        <f>INDEX('Subnational Data'!AK:AK,MATCH(CH!K1,'Subnational Data'!A:A,0))</f>
        <v>28.382481421907801</v>
      </c>
      <c r="I16" s="50"/>
      <c r="J16" s="18">
        <v>2005</v>
      </c>
      <c r="K16" s="48">
        <v>6.5884275939593424</v>
      </c>
      <c r="L16" s="49">
        <v>13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6.6888547777172951</v>
      </c>
      <c r="L17" s="49">
        <v>12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6.6122393256969865</v>
      </c>
      <c r="L18" s="59">
        <v>20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Data'!D:D,MATCH(CH!K1,'Subnational Data'!A:A,0))</f>
        <v>7.0266282613216928</v>
      </c>
      <c r="G19" s="46">
        <f>INDEX('Subnational Data'!H:H,MATCH(CH!K1,'Subnational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Data'!Q:Q,MATCH(CH!K1,'Subnational Data'!A:A,0))</f>
        <v>7.0080254527151702</v>
      </c>
      <c r="G20" s="46">
        <f>INDEX('Subnational Data'!AA:AA,MATCH(CH!K1,'Subnational Data'!A:A,0))</f>
        <v>15</v>
      </c>
      <c r="H20" s="45">
        <f>INDEX('Subnational Data'!AL:AL,MATCH(CH!K1,'Subnational Data'!A:A,0))</f>
        <v>46.33182977597172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Data'!R:R,MATCH(CH!K1,'Subnational Data'!A:A,0))</f>
        <v>9.3138103757144215</v>
      </c>
      <c r="G21" s="46">
        <f>INDEX('Subnational Data'!AB:AB,MATCH(CH!K1,'Subnational Data'!A:A,0))</f>
        <v>5</v>
      </c>
      <c r="H21" s="45">
        <f>INDEX('Subnational Data'!AM:AM,MATCH(CH!K1,'Subnational Data'!A:A,0))</f>
        <v>7.9668754649627997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Data'!S:S,MATCH(CH!K1,'Subnational Data'!A:A,0))</f>
        <v>5.9371272272560898</v>
      </c>
      <c r="G22" s="46">
        <f>INDEX('Subnational Data'!AC:AC,MATCH(CH!K1,'Subnational Data'!A:A,0))</f>
        <v>18</v>
      </c>
      <c r="H22" s="45">
        <f>INDEX('Subnational Data'!AN:AN,MATCH(CH!K1,'Subnational Data'!A:A,0))</f>
        <v>7.7836259272934774</v>
      </c>
      <c r="I22" s="50"/>
      <c r="J22" s="61"/>
      <c r="K22" s="62"/>
      <c r="L22" s="63"/>
      <c r="M22" s="64"/>
    </row>
    <row r="35" spans="1:13" ht="15.95" customHeight="1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N31" sqref="N31"/>
    </sheetView>
  </sheetViews>
  <sheetFormatPr defaultColWidth="11" defaultRowHeight="15.75"/>
  <cols>
    <col min="1" max="1" width="6.5" bestFit="1" customWidth="1"/>
    <col min="5" max="5" width="15.5" customWidth="1"/>
    <col min="6" max="6" width="5.625" bestFit="1" customWidth="1"/>
    <col min="7" max="7" width="5.125" bestFit="1" customWidth="1"/>
    <col min="8" max="8" width="10.125" bestFit="1" customWidth="1"/>
    <col min="9" max="9" width="4.5" customWidth="1"/>
    <col min="10" max="10" width="5.125" bestFit="1" customWidth="1"/>
    <col min="11" max="12" width="11.5" customWidth="1"/>
    <col min="13" max="13" width="15.375" bestFit="1" customWidth="1"/>
  </cols>
  <sheetData>
    <row r="1" spans="1:13" ht="18.7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84" t="s">
        <v>150</v>
      </c>
      <c r="L1" s="84"/>
      <c r="M1" s="34" t="s">
        <v>151</v>
      </c>
    </row>
    <row r="2" spans="1:13" ht="18.75">
      <c r="A2" s="74"/>
      <c r="B2" s="74"/>
      <c r="C2" s="74"/>
      <c r="D2" s="74"/>
      <c r="E2" s="74"/>
      <c r="F2" s="74"/>
      <c r="G2" s="74"/>
      <c r="H2" s="74"/>
      <c r="I2" s="74"/>
      <c r="J2" s="74"/>
      <c r="K2" s="84"/>
      <c r="L2" s="84"/>
      <c r="M2" s="34" t="s">
        <v>152</v>
      </c>
    </row>
    <row r="3" spans="1:13">
      <c r="A3" s="76" t="s">
        <v>92</v>
      </c>
      <c r="B3" s="76"/>
      <c r="C3" s="76"/>
      <c r="D3" s="76"/>
      <c r="E3" s="76"/>
      <c r="F3" s="76"/>
      <c r="G3" s="76"/>
      <c r="H3" s="76"/>
      <c r="I3" s="35"/>
      <c r="J3" s="36"/>
      <c r="K3" s="37"/>
      <c r="L3" s="38"/>
      <c r="M3" s="36"/>
    </row>
    <row r="4" spans="1:13">
      <c r="A4" s="39"/>
      <c r="B4" s="77" t="s">
        <v>93</v>
      </c>
      <c r="C4" s="78"/>
      <c r="D4" s="78"/>
      <c r="E4" s="79"/>
      <c r="F4" s="40" t="s">
        <v>88</v>
      </c>
      <c r="G4" s="40" t="s">
        <v>89</v>
      </c>
      <c r="H4" s="40" t="s">
        <v>94</v>
      </c>
      <c r="I4" s="41"/>
    </row>
    <row r="5" spans="1:13">
      <c r="A5" s="44" t="s">
        <v>77</v>
      </c>
      <c r="B5" s="66"/>
      <c r="C5" s="67"/>
      <c r="D5" s="67"/>
      <c r="E5" s="68"/>
      <c r="F5" s="45">
        <f>INDEX('Subnational Data'!B:B,MATCH(DF!K1,'Subnational Data'!A:A,0))</f>
        <v>4.0425554432011452</v>
      </c>
      <c r="G5" s="46">
        <f>INDEX('Subnational Data'!F:F,MATCH(DF!K1,'Subnational Data'!A:A,0))</f>
        <v>26</v>
      </c>
      <c r="H5" s="46"/>
      <c r="I5" s="47"/>
    </row>
    <row r="6" spans="1:13">
      <c r="A6" s="39" t="s">
        <v>95</v>
      </c>
      <c r="B6" s="71" t="s">
        <v>96</v>
      </c>
      <c r="C6" s="72"/>
      <c r="D6" s="72"/>
      <c r="E6" s="73"/>
      <c r="F6" s="45">
        <f>INDEX('Subnational Data'!J:J,MATCH(DF!K1,'Subnational Data'!A:A,0))</f>
        <v>0</v>
      </c>
      <c r="G6" s="46">
        <f>INDEX('Subnational Data'!T:T,MATCH(DF!K1,'Subnational Data'!A:A,0))</f>
        <v>22</v>
      </c>
      <c r="H6" s="45">
        <f>INDEX('Subnational Data'!AD:AD,MATCH(DF!K1,'Subnational Data'!A:A,0))</f>
        <v>246.36991025535372</v>
      </c>
      <c r="I6" s="50"/>
      <c r="J6" s="42"/>
      <c r="K6" s="43" t="s">
        <v>153</v>
      </c>
      <c r="L6" s="43" t="s">
        <v>89</v>
      </c>
      <c r="M6" s="43" t="s">
        <v>164</v>
      </c>
    </row>
    <row r="7" spans="1:13">
      <c r="A7" s="39" t="s">
        <v>97</v>
      </c>
      <c r="B7" s="66" t="s">
        <v>98</v>
      </c>
      <c r="C7" s="67"/>
      <c r="D7" s="67"/>
      <c r="E7" s="68"/>
      <c r="F7" s="45">
        <f>INDEX('Subnational Data'!K:K,MATCH(DF!K1,'Subnational Data'!A:A,0))</f>
        <v>5.2603107345538236</v>
      </c>
      <c r="G7" s="46">
        <f>INDEX('Subnational Data'!U:U,MATCH(DF!K1,'Subnational Data'!A:A,0))</f>
        <v>2</v>
      </c>
      <c r="H7" s="45">
        <f>INDEX('Subnational Data'!AE:AE,MATCH(DF!K1,'Subnational Data'!A:A,0))</f>
        <v>26.464500240044313</v>
      </c>
      <c r="I7" s="50"/>
      <c r="J7" s="16">
        <v>2014</v>
      </c>
      <c r="K7" s="48">
        <v>5.625654758193062</v>
      </c>
      <c r="L7" s="49">
        <v>32</v>
      </c>
      <c r="M7" s="48">
        <v>6.1948443779435962</v>
      </c>
    </row>
    <row r="8" spans="1:13">
      <c r="A8" s="39" t="s">
        <v>99</v>
      </c>
      <c r="B8" s="71" t="s">
        <v>100</v>
      </c>
      <c r="C8" s="72"/>
      <c r="D8" s="72"/>
      <c r="E8" s="73"/>
      <c r="F8" s="45">
        <f>INDEX('Subnational Data'!L:L,MATCH(DF!K1,'Subnational Data'!A:A,0))</f>
        <v>2.9099110382507565</v>
      </c>
      <c r="G8" s="46">
        <f>INDEX('Subnational Data'!V:V,MATCH(DF!K1,'Subnational Data'!A:A,0))</f>
        <v>32</v>
      </c>
      <c r="H8" s="45">
        <f>INDEX('Subnational Data'!AF:AF,MATCH(DF!K1,'Subnational Data'!A:A,0))</f>
        <v>10.659868388667251</v>
      </c>
      <c r="I8" s="50"/>
      <c r="J8" s="18">
        <v>2013</v>
      </c>
      <c r="K8" s="48">
        <v>5.4032944710681896</v>
      </c>
      <c r="L8" s="49">
        <v>32</v>
      </c>
      <c r="M8" s="48">
        <v>6.0866085393962379</v>
      </c>
    </row>
    <row r="9" spans="1:13">
      <c r="A9" s="1"/>
      <c r="B9" s="1"/>
      <c r="C9" s="1"/>
      <c r="D9" s="1"/>
      <c r="E9" s="1"/>
      <c r="F9" s="1"/>
      <c r="G9" s="1"/>
      <c r="H9" s="1"/>
      <c r="I9" s="51"/>
      <c r="J9" s="18">
        <v>2012</v>
      </c>
      <c r="K9" s="48">
        <v>5.4059514450583395</v>
      </c>
      <c r="L9" s="49">
        <v>32</v>
      </c>
      <c r="M9" s="48">
        <v>6.1436325239098775</v>
      </c>
    </row>
    <row r="10" spans="1:13">
      <c r="A10" s="70" t="s">
        <v>101</v>
      </c>
      <c r="B10" s="70"/>
      <c r="C10" s="70"/>
      <c r="D10" s="70"/>
      <c r="E10" s="70"/>
      <c r="F10" s="70"/>
      <c r="G10" s="70"/>
      <c r="H10" s="70"/>
      <c r="I10" s="52"/>
      <c r="J10" s="18">
        <v>2011</v>
      </c>
      <c r="K10" s="48">
        <v>5.462990304430396</v>
      </c>
      <c r="L10" s="49">
        <v>32</v>
      </c>
      <c r="M10" s="48">
        <v>6.1029562001092206</v>
      </c>
    </row>
    <row r="11" spans="1:13">
      <c r="A11" s="44" t="s">
        <v>78</v>
      </c>
      <c r="B11" s="80"/>
      <c r="C11" s="81"/>
      <c r="D11" s="81"/>
      <c r="E11" s="82"/>
      <c r="F11" s="45">
        <f>INDEX('Subnational Data'!C:C,MATCH(DF!K1,'Subnational Data'!A:A,0))</f>
        <v>2.886610749741267</v>
      </c>
      <c r="G11" s="46">
        <f>INDEX('Subnational Data'!G:G,MATCH(DF!K1,'Subnational Data'!A:A,0))</f>
        <v>32</v>
      </c>
      <c r="H11" s="46"/>
      <c r="I11" s="47"/>
      <c r="J11" s="18">
        <v>2010</v>
      </c>
      <c r="K11" s="48">
        <v>5.4446792015917964</v>
      </c>
      <c r="L11" s="49">
        <v>32</v>
      </c>
      <c r="M11" s="48">
        <v>6.1048919860126034</v>
      </c>
    </row>
    <row r="12" spans="1:13">
      <c r="A12" s="39" t="s">
        <v>102</v>
      </c>
      <c r="B12" s="66" t="s">
        <v>103</v>
      </c>
      <c r="C12" s="67"/>
      <c r="D12" s="67"/>
      <c r="E12" s="68"/>
      <c r="F12" s="45">
        <f>INDEX('Subnational Data'!M:M,MATCH(DF!K1,'Subnational Data'!A:A,0))</f>
        <v>0</v>
      </c>
      <c r="G12" s="46">
        <f>INDEX('Subnational Data'!W:W,MATCH(DF!K1,'Subnational Data'!A:A,0))</f>
        <v>32</v>
      </c>
      <c r="H12" s="45">
        <f>INDEX('Subnational Data'!AG:AG,MATCH(DF!K1,'Subnational Data'!A:A,0))</f>
        <v>121.78637383348305</v>
      </c>
      <c r="I12" s="50"/>
      <c r="J12" s="18">
        <v>2009</v>
      </c>
      <c r="K12" s="48">
        <v>5.5706054545278318</v>
      </c>
      <c r="L12" s="49">
        <v>32</v>
      </c>
      <c r="M12" s="48">
        <v>6.3003278352492122</v>
      </c>
    </row>
    <row r="13" spans="1:13">
      <c r="A13" s="39" t="s">
        <v>104</v>
      </c>
      <c r="B13" s="66" t="s">
        <v>105</v>
      </c>
      <c r="C13" s="67"/>
      <c r="D13" s="67"/>
      <c r="E13" s="68"/>
      <c r="F13" s="45">
        <f>INDEX('Subnational Data'!N:N,MATCH(DF!K1,'Subnational Data'!A:A,0))</f>
        <v>8</v>
      </c>
      <c r="G13" s="46">
        <f>INDEX('Subnational Data'!X:X,MATCH(DF!K1,'Subnational Data'!A:A,0))</f>
        <v>1</v>
      </c>
      <c r="H13" s="45">
        <f>INDEX('Subnational Data'!AH:AH,MATCH(DF!K1,'Subnational Data'!A:A,0))</f>
        <v>8</v>
      </c>
      <c r="I13" s="50"/>
      <c r="J13" s="18">
        <v>2008</v>
      </c>
      <c r="K13" s="48">
        <v>5.5494856452028971</v>
      </c>
      <c r="L13" s="49">
        <v>32</v>
      </c>
      <c r="M13" s="48">
        <v>6.2996527617805471</v>
      </c>
    </row>
    <row r="14" spans="1:13">
      <c r="A14" s="53"/>
      <c r="B14" s="66" t="s">
        <v>106</v>
      </c>
      <c r="C14" s="67"/>
      <c r="D14" s="67"/>
      <c r="E14" s="68"/>
      <c r="F14" s="54"/>
      <c r="G14" s="55"/>
      <c r="H14" s="56">
        <f>INDEX('Subnational Data'!AI:AI,MATCH(DF!K1,'Subnational Data'!A:A,0))</f>
        <v>3000000.1</v>
      </c>
      <c r="I14" s="57"/>
      <c r="J14" s="18">
        <v>2007</v>
      </c>
      <c r="K14" s="48">
        <v>5.7933410991850876</v>
      </c>
      <c r="L14" s="49">
        <v>32</v>
      </c>
      <c r="M14" s="48">
        <v>6.5084129565380939</v>
      </c>
    </row>
    <row r="15" spans="1:13">
      <c r="A15" s="39" t="s">
        <v>107</v>
      </c>
      <c r="B15" s="66" t="s">
        <v>108</v>
      </c>
      <c r="C15" s="67"/>
      <c r="D15" s="67"/>
      <c r="E15" s="68"/>
      <c r="F15" s="45">
        <f>INDEX('Subnational Data'!O:O,MATCH(DF!K1,'Subnational Data'!A:A,0))</f>
        <v>3.5464429989650679</v>
      </c>
      <c r="G15" s="46">
        <f>INDEX('Subnational Data'!Y:Y,MATCH(DF!K1,'Subnational Data'!A:A,0))</f>
        <v>31</v>
      </c>
      <c r="H15" s="45">
        <f>INDEX('Subnational Data'!AJ:AJ,MATCH(DF!K1,'Subnational Data'!A:A,0))</f>
        <v>11.062956320368073</v>
      </c>
      <c r="I15" s="50"/>
      <c r="J15" s="18">
        <v>2006</v>
      </c>
      <c r="K15" s="48">
        <v>5.9929907694316711</v>
      </c>
      <c r="L15" s="49">
        <v>32</v>
      </c>
      <c r="M15" s="48">
        <v>6.6683868981648224</v>
      </c>
    </row>
    <row r="16" spans="1:13">
      <c r="A16" s="39" t="s">
        <v>109</v>
      </c>
      <c r="B16" s="66" t="s">
        <v>110</v>
      </c>
      <c r="C16" s="67"/>
      <c r="D16" s="67"/>
      <c r="E16" s="68"/>
      <c r="F16" s="45">
        <f>INDEX('Subnational Data'!P:P,MATCH(DF!K1,'Subnational Data'!A:A,0))</f>
        <v>0</v>
      </c>
      <c r="G16" s="46">
        <f>INDEX('Subnational Data'!Z:Z,MATCH(DF!K1,'Subnational Data'!A:A,0))</f>
        <v>1</v>
      </c>
      <c r="H16" s="45">
        <f>INDEX('Subnational Data'!AK:AK,MATCH(DF!K1,'Subnational Data'!A:A,0))</f>
        <v>28.382481421907752</v>
      </c>
      <c r="I16" s="50"/>
      <c r="J16" s="18">
        <v>2005</v>
      </c>
      <c r="K16" s="48">
        <v>5.9175817683053635</v>
      </c>
      <c r="L16" s="49">
        <v>32</v>
      </c>
      <c r="M16" s="48">
        <v>6.5816856190986419</v>
      </c>
    </row>
    <row r="17" spans="1:13">
      <c r="A17" s="1"/>
      <c r="B17" s="1"/>
      <c r="C17" s="1"/>
      <c r="D17" s="1"/>
      <c r="E17" s="1"/>
      <c r="F17" s="1"/>
      <c r="G17" s="1"/>
      <c r="H17" s="1"/>
      <c r="I17" s="51"/>
      <c r="J17" s="18">
        <v>2004</v>
      </c>
      <c r="K17" s="48">
        <v>6.0624973297854901</v>
      </c>
      <c r="L17" s="49">
        <v>31</v>
      </c>
      <c r="M17" s="48">
        <v>6.6782007930556224</v>
      </c>
    </row>
    <row r="18" spans="1:13">
      <c r="A18" s="70" t="s">
        <v>111</v>
      </c>
      <c r="B18" s="70"/>
      <c r="C18" s="70"/>
      <c r="D18" s="70"/>
      <c r="E18" s="70"/>
      <c r="F18" s="70"/>
      <c r="G18" s="70"/>
      <c r="H18" s="70"/>
      <c r="I18" s="52"/>
      <c r="J18" s="18">
        <v>2003</v>
      </c>
      <c r="K18" s="58">
        <v>5.9630458817801655</v>
      </c>
      <c r="L18" s="59">
        <v>31</v>
      </c>
      <c r="M18" s="60">
        <v>6.6316241054942546</v>
      </c>
    </row>
    <row r="19" spans="1:13">
      <c r="A19" s="44" t="s">
        <v>79</v>
      </c>
      <c r="B19" s="71"/>
      <c r="C19" s="72"/>
      <c r="D19" s="72"/>
      <c r="E19" s="73"/>
      <c r="F19" s="45">
        <f>INDEX('Subnational Data'!D:D,MATCH(DF!K1,'Subnational Data'!A:A,0))</f>
        <v>7.044762356215954</v>
      </c>
      <c r="G19" s="46">
        <f>INDEX('Subnational Data'!H:H,MATCH(DF!K1,'Subnational Data'!A:A,0))</f>
        <v>4</v>
      </c>
      <c r="H19" s="46"/>
      <c r="I19" s="47"/>
    </row>
    <row r="20" spans="1:13">
      <c r="A20" s="39" t="s">
        <v>112</v>
      </c>
      <c r="B20" s="66" t="s">
        <v>113</v>
      </c>
      <c r="C20" s="67"/>
      <c r="D20" s="67"/>
      <c r="E20" s="68"/>
      <c r="F20" s="45">
        <f>INDEX('Subnational Data'!Q:Q,MATCH(DF!K1,'Subnational Data'!A:A,0))</f>
        <v>9.431593029934092</v>
      </c>
      <c r="G20" s="46">
        <f>INDEX('Subnational Data'!AA:AA,MATCH(DF!K1,'Subnational Data'!A:A,0))</f>
        <v>1</v>
      </c>
      <c r="H20" s="45">
        <f>INDEX('Subnational Data'!AL:AL,MATCH(DF!K1,'Subnational Data'!A:A,0))</f>
        <v>28.439338688685666</v>
      </c>
      <c r="I20" s="50"/>
    </row>
    <row r="21" spans="1:13">
      <c r="A21" s="39" t="s">
        <v>114</v>
      </c>
      <c r="B21" s="66" t="s">
        <v>115</v>
      </c>
      <c r="C21" s="67"/>
      <c r="D21" s="67"/>
      <c r="E21" s="68"/>
      <c r="F21" s="45">
        <f>INDEX('Subnational Data'!R:R,MATCH(DF!K1,'Subnational Data'!A:A,0))</f>
        <v>4.2215344409959323</v>
      </c>
      <c r="G21" s="46">
        <f>INDEX('Subnational Data'!AB:AB,MATCH(DF!K1,'Subnational Data'!A:A,0))</f>
        <v>32</v>
      </c>
      <c r="H21" s="45">
        <f>INDEX('Subnational Data'!AM:AM,MATCH(DF!K1,'Subnational Data'!A:A,0))</f>
        <v>20.914300945036935</v>
      </c>
      <c r="I21" s="50"/>
      <c r="J21" s="61"/>
      <c r="K21" s="62"/>
      <c r="L21" s="63"/>
      <c r="M21" s="64"/>
    </row>
    <row r="22" spans="1:13">
      <c r="A22" s="39" t="s">
        <v>116</v>
      </c>
      <c r="B22" s="66" t="s">
        <v>117</v>
      </c>
      <c r="C22" s="67"/>
      <c r="D22" s="67"/>
      <c r="E22" s="68"/>
      <c r="F22" s="45">
        <f>INDEX('Subnational Data'!S:S,MATCH(DF!K1,'Subnational Data'!A:A,0))</f>
        <v>9.0954561469007196</v>
      </c>
      <c r="G22" s="46">
        <f>INDEX('Subnational Data'!AC:AC,MATCH(DF!K1,'Subnational Data'!A:A,0))</f>
        <v>1</v>
      </c>
      <c r="H22" s="45">
        <f>INDEX('Subnational Data'!AN:AN,MATCH(DF!K1,'Subnational Data'!A:A,0))</f>
        <v>9.53175507157904</v>
      </c>
      <c r="I22" s="50"/>
      <c r="J22" s="61"/>
      <c r="K22" s="62"/>
      <c r="L22" s="63"/>
      <c r="M22" s="64"/>
    </row>
    <row r="35" spans="1:13">
      <c r="A35" s="69" t="s">
        <v>123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</sheetData>
  <mergeCells count="21">
    <mergeCell ref="A35:M36"/>
    <mergeCell ref="B13:E13"/>
    <mergeCell ref="A1:J2"/>
    <mergeCell ref="K1:L2"/>
    <mergeCell ref="A3:H3"/>
    <mergeCell ref="B4:E4"/>
    <mergeCell ref="B5:E5"/>
    <mergeCell ref="B6:E6"/>
    <mergeCell ref="B7:E7"/>
    <mergeCell ref="B8:E8"/>
    <mergeCell ref="A10:H10"/>
    <mergeCell ref="B11:E11"/>
    <mergeCell ref="B12:E12"/>
    <mergeCell ref="B21:E21"/>
    <mergeCell ref="B22:E22"/>
    <mergeCell ref="B14:E14"/>
    <mergeCell ref="B15:E15"/>
    <mergeCell ref="B16:E16"/>
    <mergeCell ref="A18:H18"/>
    <mergeCell ref="B19:E19"/>
    <mergeCell ref="B20:E20"/>
  </mergeCells>
  <phoneticPr fontId="12" type="noConversion"/>
  <pageMargins left="0.2" right="0.2" top="0.2" bottom="0.2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AG</vt:lpstr>
      <vt:lpstr>BN</vt:lpstr>
      <vt:lpstr>BS</vt:lpstr>
      <vt:lpstr>CM</vt:lpstr>
      <vt:lpstr>CA</vt:lpstr>
      <vt:lpstr>CL</vt:lpstr>
      <vt:lpstr>CP</vt:lpstr>
      <vt:lpstr>CH</vt:lpstr>
      <vt:lpstr>DF</vt:lpstr>
      <vt:lpstr>DU</vt:lpstr>
      <vt:lpstr>GT</vt:lpstr>
      <vt:lpstr>GR</vt:lpstr>
      <vt:lpstr>HI</vt:lpstr>
      <vt:lpstr>JA</vt:lpstr>
      <vt:lpstr>MX</vt:lpstr>
      <vt:lpstr>MC</vt:lpstr>
      <vt:lpstr>MR</vt:lpstr>
      <vt:lpstr>NA</vt:lpstr>
      <vt:lpstr>NL</vt:lpstr>
      <vt:lpstr>OA</vt:lpstr>
      <vt:lpstr>PU</vt:lpstr>
      <vt:lpstr>QE</vt:lpstr>
      <vt:lpstr>QR</vt:lpstr>
      <vt:lpstr>SL</vt:lpstr>
      <vt:lpstr>SI</vt:lpstr>
      <vt:lpstr>SO</vt:lpstr>
      <vt:lpstr>TB</vt:lpstr>
      <vt:lpstr>TM</vt:lpstr>
      <vt:lpstr>TL</vt:lpstr>
      <vt:lpstr>VE</vt:lpstr>
      <vt:lpstr>YU</vt:lpstr>
      <vt:lpstr>ZA</vt:lpstr>
      <vt:lpstr>Subnational Data</vt:lpstr>
      <vt:lpstr>Scores Over Time</vt:lpstr>
      <vt:lpstr>2003-2014 Scores and 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Tuszynski</dc:creator>
  <cp:lastModifiedBy>Dean</cp:lastModifiedBy>
  <cp:lastPrinted>2016-11-15T23:13:31Z</cp:lastPrinted>
  <dcterms:created xsi:type="dcterms:W3CDTF">2016-11-15T00:30:29Z</dcterms:created>
  <dcterms:modified xsi:type="dcterms:W3CDTF">2016-12-09T19:36:50Z</dcterms:modified>
</cp:coreProperties>
</file>